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12" documentId="13_ncr:101_{501D7218-F668-4A2B-9E45-94622CD22D3D}" xr6:coauthVersionLast="47" xr6:coauthVersionMax="47" xr10:uidLastSave="{FE4BBD15-E6B7-43A9-9A6E-3B6F710D3137}"/>
  <workbookProtection workbookAlgorithmName="SHA-512" workbookHashValue="UG6hVWGr9qhetGFDRxrcQVPkzxQCOgS0CqLkuJPEUVW53xpE7P4F+poCFtOj7vImcqhyIarcCOqgvXCIhW5fxQ==" workbookSaltValue="Ew1+hbZHa2IvSTFzAfsNxw==" workbookSpinCount="100000" lockStructure="1"/>
  <bookViews>
    <workbookView xWindow="-120" yWindow="-120" windowWidth="29040" windowHeight="17520" xr2:uid="{00000000-000D-0000-FFFF-FFFF00000000}"/>
  </bookViews>
  <sheets>
    <sheet name="【記載の手引き】" sheetId="5" r:id="rId1"/>
    <sheet name="★様式本体" sheetId="6" r:id="rId2"/>
    <sheet name="reference" sheetId="7" state="hidden" r:id="rId3"/>
  </sheets>
  <definedNames>
    <definedName name="_xlnm.Print_Area" localSheetId="0">【記載の手引き】!$A$1:$AI$44</definedName>
    <definedName name="_xlnm.Print_Area" localSheetId="1">★様式本体!$A$1:$V$134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0" i="7" l="1"/>
  <c r="E109" i="7"/>
  <c r="E108" i="7"/>
  <c r="E107" i="7"/>
  <c r="E106" i="7"/>
  <c r="E105" i="7"/>
  <c r="E104" i="7"/>
  <c r="E103" i="7"/>
  <c r="E102" i="7"/>
  <c r="E101" i="7"/>
  <c r="E100" i="7"/>
  <c r="E99" i="7"/>
  <c r="E98" i="7"/>
  <c r="E97" i="7"/>
  <c r="E96" i="7"/>
  <c r="E94" i="7"/>
  <c r="E93" i="7"/>
  <c r="E92" i="7"/>
  <c r="E91" i="7"/>
  <c r="E90" i="7"/>
  <c r="E89" i="7"/>
  <c r="E88" i="7"/>
  <c r="E87" i="7"/>
  <c r="E86" i="7"/>
  <c r="E85" i="7"/>
  <c r="E84" i="7"/>
  <c r="E82" i="7"/>
  <c r="E81" i="7"/>
  <c r="E80" i="7"/>
  <c r="E79" i="7"/>
  <c r="E78" i="7"/>
  <c r="E77" i="7"/>
  <c r="E76" i="7"/>
  <c r="E75" i="7"/>
  <c r="E74" i="7"/>
  <c r="E73" i="7"/>
  <c r="E72" i="7"/>
  <c r="E71" i="7"/>
  <c r="E70" i="7"/>
  <c r="E69" i="7"/>
  <c r="E68" i="7"/>
  <c r="E67" i="7"/>
  <c r="E66" i="7" a="1"/>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3" i="7"/>
  <c r="E22" i="7"/>
  <c r="E21" i="7"/>
  <c r="E20" i="7"/>
  <c r="E19" i="7"/>
  <c r="E18" i="7"/>
  <c r="E17" i="7"/>
  <c r="E16" i="7"/>
  <c r="E15" i="7"/>
  <c r="E14" i="7"/>
  <c r="E13" i="7"/>
  <c r="E12" i="7"/>
  <c r="E11" i="7"/>
  <c r="E10" i="7"/>
  <c r="E9" i="7"/>
  <c r="E8" i="7"/>
  <c r="E7" i="7"/>
  <c r="E6" i="7"/>
  <c r="E5" i="7"/>
  <c r="E4" i="7"/>
  <c r="E3" i="7"/>
  <c r="K123" i="6"/>
  <c r="J118" i="6"/>
  <c r="J102" i="6"/>
  <c r="L33" i="6"/>
  <c r="D12" i="5"/>
  <c r="L21" i="5" l="1"/>
  <c r="AC137" i="6" l="1"/>
  <c r="AI137" i="6"/>
  <c r="AH137" i="6" l="1"/>
  <c r="AG137" i="6"/>
  <c r="AF137" i="6"/>
  <c r="AD137" i="6"/>
  <c r="AA137" i="6"/>
  <c r="E137" i="6" l="1"/>
  <c r="E66"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<sst xmlns="http://schemas.openxmlformats.org/spreadsheetml/2006/main" count="352" uniqueCount="216">
  <si>
    <t>（別添様式１）ＤＤｏＳ攻撃事案共通様式</t>
    <phoneticPr fontId="4"/>
  </si>
  <si>
    <t>DDoS攻撃事案共通様式</t>
    <rPh sb="4" eb="6">
      <t>コウゲキ</t>
    </rPh>
    <rPh sb="6" eb="8">
      <t>ジアン</t>
    </rPh>
    <rPh sb="8" eb="10">
      <t>キョウツウ</t>
    </rPh>
    <rPh sb="10" eb="12">
      <t>ヨウシキ</t>
    </rPh>
    <phoneticPr fontId="5"/>
  </si>
  <si>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</si>
  <si>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</si>
  <si>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</si>
  <si>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</si>
  <si>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</si>
  <si>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</si>
  <si>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</si>
  <si>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以下の報告根拠に基づき、別添のとおり報告いたします。</t>
    <phoneticPr fontId="4"/>
  </si>
  <si>
    <t>報告根拠：</t>
    <rPh sb="0" eb="2">
      <t>ホウコク</t>
    </rPh>
    <rPh sb="2" eb="4">
      <t>コンキョ</t>
    </rPh>
    <phoneticPr fontId="4"/>
  </si>
  <si>
    <t>□</t>
  </si>
  <si>
    <t>法令等に基づく報告（「本様式の対象となる手続等」から該当手続名を記載すること。）</t>
    <rPh sb="2" eb="3">
      <t>トウ</t>
    </rPh>
    <rPh sb="22" eb="23">
      <t>トウ</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</si>
  <si>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</si>
  <si>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</si>
  <si>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</si>
  <si>
    <t>（１）報告の版：第　　　報　</t>
    <phoneticPr fontId="4"/>
  </si>
  <si>
    <t>（２）速報/続報/詳報の別：</t>
    <phoneticPr fontId="4"/>
  </si>
  <si>
    <r>
      <t>速</t>
    </r>
    <r>
      <rPr>
        <sz val="11"/>
        <color theme="1"/>
        <rFont val="ＭＳ ゴシック"/>
        <family val="3"/>
        <charset val="128"/>
      </rPr>
      <t>報(新規)</t>
    </r>
    <rPh sb="0" eb="2">
      <t>ソクホウ</t>
    </rPh>
    <phoneticPr fontId="4"/>
  </si>
  <si>
    <t>続報</t>
    <rPh sb="0" eb="2">
      <t>ゾクホウ</t>
    </rPh>
    <phoneticPr fontId="4"/>
  </si>
  <si>
    <r>
      <t>詳報</t>
    </r>
    <r>
      <rPr>
        <sz val="11"/>
        <color theme="1"/>
        <rFont val="ＭＳ Ｐゴシック"/>
        <family val="3"/>
        <charset val="128"/>
        <scheme val="minor"/>
      </rPr>
      <t>(確報)</t>
    </r>
    <rPh sb="0" eb="2">
      <t>ショウホウ</t>
    </rPh>
    <rPh sb="3" eb="5">
      <t>カクホウ</t>
    </rPh>
    <phoneticPr fontId="4"/>
  </si>
  <si>
    <t>（前回報告：</t>
    <rPh sb="1" eb="3">
      <t>ゼンカイ</t>
    </rPh>
    <rPh sb="3" eb="5">
      <t>ホウコク</t>
    </rPh>
    <phoneticPr fontId="4"/>
  </si>
  <si>
    <t>日</t>
    <rPh sb="0" eb="1">
      <t>ニチ</t>
    </rPh>
    <phoneticPr fontId="4"/>
  </si>
  <si>
    <t>分）</t>
    <rPh sb="0" eb="1">
      <t>フン</t>
    </rPh>
    <phoneticPr fontId="4"/>
  </si>
  <si>
    <t>（受付番号※：</t>
    <rPh sb="1" eb="5">
      <t>ウケツケバンゴウ</t>
    </rPh>
    <phoneticPr fontId="4"/>
  </si>
  <si>
    <t>）</t>
  </si>
  <si>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</si>
  <si>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</si>
  <si>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</si>
  <si>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</si>
  <si>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</si>
  <si>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内閣官房国家サイバー統括室に共有されることがあります。</t>
    <rPh sb="64" eb="65">
      <t>サダ</t>
    </rPh>
    <rPh sb="67" eb="69">
      <t>ジュウヨウ</t>
    </rPh>
    <rPh sb="73" eb="76">
      <t>ジギョウシャ</t>
    </rPh>
    <rPh sb="76" eb="77">
      <t>ナド</t>
    </rPh>
    <rPh sb="84" eb="85">
      <t>ドウ</t>
    </rPh>
    <rPh sb="127" eb="129">
      <t>キョウユウ</t>
    </rPh>
    <phoneticPr fontId="4"/>
  </si>
  <si>
    <t>１．記載の手引き</t>
    <rPh sb="2" eb="4">
      <t>キサイ</t>
    </rPh>
    <rPh sb="5" eb="7">
      <t>テビ</t>
    </rPh>
    <phoneticPr fontId="4"/>
  </si>
  <si>
    <t>（１）本様式の対象となる手続等</t>
    <rPh sb="3" eb="6">
      <t>ホンヨウシキ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</si>
  <si>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</si>
  <si>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</si>
  <si>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</si>
  <si>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</si>
  <si>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</si>
  <si>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</si>
  <si>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</si>
  <si>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</si>
  <si>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</si>
  <si>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</si>
  <si>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</si>
  <si>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</si>
  <si>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</si>
  <si>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</si>
  <si>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</si>
  <si>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</si>
  <si>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</si>
  <si>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</si>
  <si>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</si>
  <si>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</si>
  <si>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</si>
  <si>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</si>
  <si>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4" eb="106">
      <t>ガイトウ</t>
    </rPh>
    <rPh sb="109" eb="111">
      <t>バアイ</t>
    </rPh>
    <rPh sb="112" eb="114">
      <t>キサイ</t>
    </rPh>
    <rPh sb="115" eb="116">
      <t>ヨウ</t>
    </rPh>
    <phoneticPr fontId="4"/>
  </si>
  <si>
    <t>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</si>
  <si>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</si>
  <si>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</si>
  <si>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</si>
  <si>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（３）事実経過（時系列）</t>
    <rPh sb="3" eb="5">
      <t>ジジツ</t>
    </rPh>
    <rPh sb="5" eb="7">
      <t>ケイカ</t>
    </rPh>
    <rPh sb="8" eb="11">
      <t>ジケイレツ</t>
    </rPh>
    <phoneticPr fontId="4"/>
  </si>
  <si>
    <r>
      <t>３．影響のあるシステム</t>
    </r>
    <r>
      <rPr>
        <b/>
        <sz val="8"/>
        <color theme="1"/>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</si>
  <si>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
※記入可能な項目を記載してください。また、間隔を空けて別種の攻撃（波）がある場合は、攻撃（波）毎に本項目を作成することも可能。</t>
    <rPh sb="2" eb="4">
      <t>ジアン</t>
    </rPh>
    <rPh sb="5" eb="6">
      <t>カン</t>
    </rPh>
    <rPh sb="8" eb="10">
      <t>ギジュツ</t>
    </rPh>
    <rPh sb="10" eb="11">
      <t>テキ</t>
    </rPh>
    <rPh sb="12" eb="14">
      <t>ジコウ</t>
    </rPh>
    <rPh sb="15" eb="17">
      <t>コウゲキ</t>
    </rPh>
    <rPh sb="17" eb="19">
      <t>ギジュツ</t>
    </rPh>
    <rPh sb="19" eb="21">
      <t>ジョウホウ</t>
    </rPh>
    <rPh sb="24" eb="26">
      <t>キニュウ</t>
    </rPh>
    <rPh sb="26" eb="28">
      <t>カノウ</t>
    </rPh>
    <rPh sb="29" eb="31">
      <t>コウモク</t>
    </rPh>
    <rPh sb="32" eb="34">
      <t>キサイ</t>
    </rPh>
    <rPh sb="44" eb="46">
      <t>カンカク</t>
    </rPh>
    <rPh sb="47" eb="48">
      <t>ア</t>
    </rPh>
    <rPh sb="50" eb="52">
      <t>ベッシュ</t>
    </rPh>
    <rPh sb="53" eb="55">
      <t>コウゲキ</t>
    </rPh>
    <rPh sb="56" eb="57">
      <t>ナミ</t>
    </rPh>
    <rPh sb="61" eb="63">
      <t>バアイ</t>
    </rPh>
    <rPh sb="65" eb="67">
      <t>コウゲキ</t>
    </rPh>
    <rPh sb="68" eb="69">
      <t>ナミ</t>
    </rPh>
    <rPh sb="70" eb="71">
      <t>ゴト</t>
    </rPh>
    <rPh sb="72" eb="75">
      <t>ホンコウモク</t>
    </rPh>
    <rPh sb="76" eb="78">
      <t>サクセイ</t>
    </rPh>
    <rPh sb="83" eb="85">
      <t>カノウ</t>
    </rPh>
    <phoneticPr fontId="4"/>
  </si>
  <si>
    <t>（１）観測期間</t>
    <rPh sb="3" eb="5">
      <t>カンソク</t>
    </rPh>
    <rPh sb="5" eb="7">
      <t>キカン</t>
    </rPh>
    <phoneticPr fontId="4"/>
  </si>
  <si>
    <t>攻撃発生：　　　月　　　　日　　　　時　　　　分</t>
    <rPh sb="0" eb="2">
      <t>コウゲキ</t>
    </rPh>
    <rPh sb="2" eb="4">
      <t>ハッセイ</t>
    </rPh>
    <rPh sb="8" eb="9">
      <t>ガツ</t>
    </rPh>
    <rPh sb="13" eb="14">
      <t>ニチ</t>
    </rPh>
    <rPh sb="18" eb="19">
      <t>ジ</t>
    </rPh>
    <rPh sb="23" eb="24">
      <t>フン</t>
    </rPh>
    <phoneticPr fontId="4"/>
  </si>
  <si>
    <t>攻撃収束：　　  月　　　  日　　　  時　　　  分</t>
    <rPh sb="0" eb="2">
      <t>コウゲキ</t>
    </rPh>
    <rPh sb="2" eb="4">
      <t>シュウソク</t>
    </rPh>
    <phoneticPr fontId="4"/>
  </si>
  <si>
    <t>特記事項：</t>
    <rPh sb="0" eb="2">
      <t>トッキ</t>
    </rPh>
    <rPh sb="2" eb="4">
      <t>ジコウ</t>
    </rPh>
    <phoneticPr fontId="4"/>
  </si>
  <si>
    <t>（２）攻撃類型</t>
    <rPh sb="3" eb="5">
      <t>コウゲキ</t>
    </rPh>
    <rPh sb="5" eb="7">
      <t>ルイケイ</t>
    </rPh>
    <phoneticPr fontId="4"/>
  </si>
  <si>
    <t>①分類（複数選択）（※選択肢は、MITRE ATT&amp;CKのTechniquesを参照しています。）</t>
    <rPh sb="1" eb="3">
      <t>ブンルイ</t>
    </rPh>
    <rPh sb="4" eb="6">
      <t>フクスウ</t>
    </rPh>
    <rPh sb="6" eb="8">
      <t>センタク</t>
    </rPh>
    <rPh sb="11" eb="14">
      <t>センタクシ</t>
    </rPh>
    <rPh sb="40" eb="42">
      <t>サンショウ</t>
    </rPh>
    <phoneticPr fontId="4"/>
  </si>
  <si>
    <t>ネットワークへのサービス拒否攻撃　Network Denial of Service (T1498)
　※以下に記載のT1498-001又はT1498-002のいずれに該当するかが不明な場合</t>
    <rPh sb="12" eb="14">
      <t>キョヒ</t>
    </rPh>
    <rPh sb="14" eb="16">
      <t>コウゲキ</t>
    </rPh>
    <rPh sb="53" eb="55">
      <t>イカ</t>
    </rPh>
    <rPh sb="56" eb="58">
      <t>キサイ</t>
    </rPh>
    <rPh sb="68" eb="69">
      <t>マタ</t>
    </rPh>
    <rPh sb="84" eb="86">
      <t>ガイトウ</t>
    </rPh>
    <rPh sb="90" eb="92">
      <t>フメイ</t>
    </rPh>
    <rPh sb="93" eb="95">
      <t>バアイ</t>
    </rPh>
    <phoneticPr fontId="4"/>
  </si>
  <si>
    <t>ネットワークへのフラッド攻撃（UDPフラッド攻撃等）　Direct Network Flood (T1498-001)</t>
    <rPh sb="12" eb="14">
      <t>コウゲキ</t>
    </rPh>
    <phoneticPr fontId="4"/>
  </si>
  <si>
    <t>ネットワークへのリフレクション攻撃（DNSリフレクション攻撃等）　Reflection Amplification (T1498-002)</t>
    <phoneticPr fontId="4"/>
  </si>
  <si>
    <t>エンドポイントへのサービス拒否攻撃　Endpoint Denial of Service (T1499)
　※以下に記載のT1499-001からT1499-004までのいずれに該当するかが不明な場合</t>
    <rPh sb="13" eb="17">
      <t>キョヒコウゲキ</t>
    </rPh>
    <rPh sb="88" eb="90">
      <t>ガイトウ</t>
    </rPh>
    <phoneticPr fontId="4"/>
  </si>
  <si>
    <t>OS枯渇フラッド（TCPステート枯渇攻撃等）　OS Exhaustion Flood (T1499-001)</t>
    <rPh sb="2" eb="4">
      <t>コカツ</t>
    </rPh>
    <phoneticPr fontId="4"/>
  </si>
  <si>
    <t>サービス枯渇フラッド（HTTPフラッド攻撃等）　Service Exhaustion Flood (T1499-002)</t>
    <rPh sb="4" eb="6">
      <t>コカツ</t>
    </rPh>
    <phoneticPr fontId="4"/>
  </si>
  <si>
    <t>アプリケーション枯渇フラッド　Application Exhaustion Flood (T1499-003)</t>
    <rPh sb="8" eb="10">
      <t>コカツ</t>
    </rPh>
    <phoneticPr fontId="4"/>
  </si>
  <si>
    <t>アプリケーション又はシステムの脆弱性悪用によるサービス妨害攻撃 Application or System Exploitation (T1499-004)</t>
    <rPh sb="8" eb="9">
      <t>マタ</t>
    </rPh>
    <phoneticPr fontId="4"/>
  </si>
  <si>
    <t>その他（　　　　　　　　　　　　　　　　　　　　　　　　　　　　　　　　　　　　　）</t>
    <rPh sb="2" eb="3">
      <t>タ</t>
    </rPh>
    <phoneticPr fontId="4"/>
  </si>
  <si>
    <t>）</t>
    <phoneticPr fontId="4"/>
  </si>
  <si>
    <t>不明</t>
    <rPh sb="0" eb="2">
      <t>フメイ</t>
    </rPh>
    <phoneticPr fontId="4"/>
  </si>
  <si>
    <t>②詳細</t>
    <rPh sb="1" eb="3">
      <t>ショウサイ</t>
    </rPh>
    <phoneticPr fontId="4"/>
  </si>
  <si>
    <t>（３）通信プロトコル</t>
    <rPh sb="3" eb="5">
      <t>ツウシン</t>
    </rPh>
    <phoneticPr fontId="4"/>
  </si>
  <si>
    <t>（４）送信元情報</t>
    <rPh sb="3" eb="6">
      <t>ソウシンモト</t>
    </rPh>
    <rPh sb="6" eb="8">
      <t>ジョウホウ</t>
    </rPh>
    <phoneticPr fontId="4"/>
  </si>
  <si>
    <t>（５）送信先情報</t>
    <rPh sb="3" eb="5">
      <t>ソウシン</t>
    </rPh>
    <rPh sb="5" eb="6">
      <t>サキ</t>
    </rPh>
    <rPh sb="6" eb="8">
      <t>ジョウホウ</t>
    </rPh>
    <phoneticPr fontId="4"/>
  </si>
  <si>
    <t>（６）通信量</t>
    <rPh sb="3" eb="6">
      <t>ツウシンリョウ</t>
    </rPh>
    <phoneticPr fontId="4"/>
  </si>
  <si>
    <t>※送信元IPアドレスなど、記載内容が多数になる場合は別ファイルで御提出ください。</t>
    <rPh sb="1" eb="4">
      <t>ソウシンモト</t>
    </rPh>
    <rPh sb="13" eb="15">
      <t>キサイ</t>
    </rPh>
    <rPh sb="15" eb="17">
      <t>ナイヨウ</t>
    </rPh>
    <rPh sb="18" eb="20">
      <t>タスウ</t>
    </rPh>
    <rPh sb="23" eb="25">
      <t>バアイ</t>
    </rPh>
    <rPh sb="26" eb="27">
      <t>ベツ</t>
    </rPh>
    <rPh sb="32" eb="35">
      <t>ゴテイシュツ</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</si>
  <si>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</si>
  <si>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</si>
  <si>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</si>
  <si>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rPh sb="0" eb="2">
      <t>ジッシ</t>
    </rPh>
    <rPh sb="2" eb="3">
      <t>ズ</t>
    </rPh>
    <phoneticPr fontId="4"/>
  </si>
  <si>
    <t>【公表日：</t>
    <rPh sb="1" eb="3">
      <t>コウヒョウ</t>
    </rPh>
    <rPh sb="3" eb="4">
      <t>ヒ</t>
    </rPh>
    <phoneticPr fontId="4"/>
  </si>
  <si>
    <t>日】</t>
    <rPh sb="0" eb="1">
      <t>ニチ</t>
    </rPh>
    <phoneticPr fontId="4"/>
  </si>
  <si>
    <t>公表URL:</t>
    <rPh sb="0" eb="2">
      <t>コウヒョウ</t>
    </rPh>
    <phoneticPr fontId="4"/>
  </si>
  <si>
    <t>実施予定</t>
    <rPh sb="0" eb="2">
      <t>ジッシ</t>
    </rPh>
    <rPh sb="2" eb="4">
      <t>ヨテイ</t>
    </rPh>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</si>
  <si>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</si>
  <si>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</si>
  <si>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</si>
  <si>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</si>
  <si>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</si>
  <si>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</si>
  <si>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</si>
  <si>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</si>
  <si>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</si>
  <si>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</si>
  <si>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</si>
  <si>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</si>
  <si>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</si>
  <si>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</si>
  <si>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</si>
  <si>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</si>
  <si>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予定なし</t>
    <rPh sb="0" eb="2">
      <t>ヨテイ</t>
    </rPh>
    <phoneticPr fontId="4"/>
  </si>
  <si>
    <t>（詳細：</t>
    <rPh sb="1" eb="3">
      <t>ショウサイ</t>
    </rPh>
    <phoneticPr fontId="4"/>
  </si>
  <si>
    <t>)</t>
    <phoneticPr fontId="4"/>
  </si>
  <si>
    <t>６．その他特記事項</t>
    <phoneticPr fontId="4"/>
  </si>
  <si>
    <t>NCO使用欄</t>
    <rPh sb="3" eb="5">
      <t>シヨウ</t>
    </rPh>
    <rPh sb="5" eb="6">
      <t>ラン</t>
    </rPh>
    <phoneticPr fontId="4"/>
  </si>
  <si>
    <t>なし</t>
  </si>
  <si>
    <t>参考情報</t>
    <rPh sb="0" eb="2">
      <t>サンコウ</t>
    </rPh>
    <rPh sb="2" eb="4">
      <t>ジョウホウ</t>
    </rPh>
    <phoneticPr fontId="4"/>
  </si>
  <si>
    <t>Red</t>
    <phoneticPr fontId="4"/>
  </si>
  <si>
    <t>システム等の利用困難</t>
    <rPh sb="4" eb="5">
      <t>トウ</t>
    </rPh>
    <rPh sb="6" eb="8">
      <t>リヨウ</t>
    </rPh>
    <rPh sb="8" eb="10">
      <t>コンナン</t>
    </rPh>
    <phoneticPr fontId="4"/>
  </si>
  <si>
    <t>○</t>
    <phoneticPr fontId="4"/>
  </si>
  <si>
    <t>無</t>
    <phoneticPr fontId="4"/>
  </si>
  <si>
    <t>■記載の手引き</t>
    <phoneticPr fontId="4"/>
  </si>
  <si>
    <t>ddos</t>
    <phoneticPr fontId="4"/>
  </si>
  <si>
    <t>分類</t>
    <rPh sb="0" eb="2">
      <t>ブンルイ</t>
    </rPh>
    <phoneticPr fontId="4"/>
  </si>
  <si>
    <t>項目</t>
    <rPh sb="0" eb="2">
      <t>コウモク</t>
    </rPh>
    <phoneticPr fontId="4"/>
  </si>
  <si>
    <t>フィールド</t>
    <phoneticPr fontId="4"/>
  </si>
  <si>
    <t>reference</t>
    <phoneticPr fontId="4"/>
  </si>
  <si>
    <t>記載の手引き</t>
    <phoneticPr fontId="4"/>
  </si>
  <si>
    <t>報告年月日時分</t>
    <rPh sb="0" eb="2">
      <t>ホウコク</t>
    </rPh>
    <rPh sb="2" eb="5">
      <t>ネンガッピ</t>
    </rPh>
    <rPh sb="5" eb="7">
      <t>ジブン</t>
    </rPh>
    <phoneticPr fontId="4"/>
  </si>
  <si>
    <t>報告根拠</t>
    <rPh sb="0" eb="2">
      <t>ホウコク</t>
    </rPh>
    <rPh sb="2" eb="4">
      <t>コンキョ</t>
    </rPh>
    <phoneticPr fontId="4"/>
  </si>
  <si>
    <t>法令等に基づく報告：チェック</t>
    <phoneticPr fontId="4"/>
  </si>
  <si>
    <t>法令等に基づく報告：手続き名</t>
    <phoneticPr fontId="4"/>
  </si>
  <si>
    <t>上記選択肢以外：チェック</t>
    <phoneticPr fontId="4"/>
  </si>
  <si>
    <t>上記選択肢以外：同報先機関</t>
    <phoneticPr fontId="4"/>
  </si>
  <si>
    <t>報告の版</t>
    <phoneticPr fontId="4"/>
  </si>
  <si>
    <t>速報/続報/詳報の別：</t>
    <phoneticPr fontId="4"/>
  </si>
  <si>
    <t>速報</t>
    <phoneticPr fontId="4"/>
  </si>
  <si>
    <t>続報</t>
    <phoneticPr fontId="4"/>
  </si>
  <si>
    <t>詳報</t>
    <phoneticPr fontId="4"/>
  </si>
  <si>
    <t>前回報告日</t>
    <rPh sb="0" eb="2">
      <t>ゼンカイ</t>
    </rPh>
    <rPh sb="2" eb="4">
      <t>ホウコク</t>
    </rPh>
    <rPh sb="4" eb="5">
      <t>ヒ</t>
    </rPh>
    <phoneticPr fontId="4"/>
  </si>
  <si>
    <t>受付番号</t>
    <phoneticPr fontId="4"/>
  </si>
  <si>
    <t>内閣官房国家サイバー統括室への共有等を希望しない。</t>
    <phoneticPr fontId="4"/>
  </si>
  <si>
    <t>共有等を希望しない内容</t>
  </si>
  <si>
    <t>■様式本体</t>
    <phoneticPr fontId="4"/>
  </si>
  <si>
    <t>１．報告者の概要</t>
    <phoneticPr fontId="4"/>
  </si>
  <si>
    <t>報告者情報</t>
    <phoneticPr fontId="4"/>
  </si>
  <si>
    <t>報告者の氏名又は名称</t>
    <phoneticPr fontId="4"/>
  </si>
  <si>
    <t>報告者の氏名又は名称_フリガナ</t>
    <phoneticPr fontId="4"/>
  </si>
  <si>
    <t>業種</t>
    <phoneticPr fontId="4"/>
  </si>
  <si>
    <t>業種番号</t>
    <phoneticPr fontId="4"/>
  </si>
  <si>
    <t>報告者の住所又は居所</t>
    <phoneticPr fontId="4"/>
  </si>
  <si>
    <t>代表者情報</t>
    <rPh sb="0" eb="3">
      <t>ダイヒョウシャ</t>
    </rPh>
    <phoneticPr fontId="4"/>
  </si>
  <si>
    <t>代表者の氏名</t>
    <phoneticPr fontId="4"/>
  </si>
  <si>
    <t>代表者の氏名_フリガナ</t>
    <phoneticPr fontId="4"/>
  </si>
  <si>
    <t>事務連絡者情報</t>
    <rPh sb="0" eb="2">
      <t>ジム</t>
    </rPh>
    <rPh sb="2" eb="5">
      <t>レンラクシャ</t>
    </rPh>
    <rPh sb="5" eb="7">
      <t>ジョウホウ</t>
    </rPh>
    <phoneticPr fontId="4"/>
  </si>
  <si>
    <t>氏名</t>
    <rPh sb="0" eb="2">
      <t>シメイ</t>
    </rPh>
    <phoneticPr fontId="4"/>
  </si>
  <si>
    <t>氏名（フリガナ）</t>
    <rPh sb="0" eb="2">
      <t>シメイ</t>
    </rPh>
    <phoneticPr fontId="4"/>
  </si>
  <si>
    <t>電話番号１</t>
    <rPh sb="0" eb="2">
      <t>デンワ</t>
    </rPh>
    <rPh sb="2" eb="4">
      <t>バンゴウ</t>
    </rPh>
    <phoneticPr fontId="4"/>
  </si>
  <si>
    <t>Email</t>
    <phoneticPr fontId="4"/>
  </si>
  <si>
    <t>２．事案の概要（業務への影響）</t>
    <phoneticPr fontId="4"/>
  </si>
  <si>
    <t>（１）事案の概要</t>
    <phoneticPr fontId="4"/>
  </si>
  <si>
    <t>発生日時</t>
    <phoneticPr fontId="4"/>
  </si>
  <si>
    <t>月</t>
    <rPh sb="0" eb="1">
      <t>ガツ</t>
    </rPh>
    <phoneticPr fontId="4"/>
  </si>
  <si>
    <t>発覚日時</t>
    <phoneticPr fontId="4"/>
  </si>
  <si>
    <t>概要入力欄</t>
    <rPh sb="0" eb="5">
      <t>ガイヨウニュウリョクラン</t>
    </rPh>
    <phoneticPr fontId="4"/>
  </si>
  <si>
    <t>詳細コメント</t>
    <rPh sb="0" eb="2">
      <t>ショウサイ</t>
    </rPh>
    <phoneticPr fontId="4"/>
  </si>
  <si>
    <t>（２）重要インフラサービス維持レベル</t>
    <phoneticPr fontId="4"/>
  </si>
  <si>
    <t>逸脱の有無</t>
    <phoneticPr fontId="4"/>
  </si>
  <si>
    <t>他の事業者等への波及の可能性</t>
    <phoneticPr fontId="4"/>
  </si>
  <si>
    <t>（３）事実経過（時系列）</t>
    <phoneticPr fontId="4"/>
  </si>
  <si>
    <t>３．影響のあるシステム(強化法第５条による報告の場合、特定侵害事象等が発生した特定重要電子計算機について記載)</t>
    <phoneticPr fontId="4"/>
  </si>
  <si>
    <t>４．事案に関する技術的な事項（攻撃技術情報）</t>
    <phoneticPr fontId="4"/>
  </si>
  <si>
    <t>（１）観測期間</t>
    <phoneticPr fontId="4"/>
  </si>
  <si>
    <t>攻撃発生</t>
  </si>
  <si>
    <t>日</t>
    <phoneticPr fontId="4"/>
  </si>
  <si>
    <t>時</t>
    <phoneticPr fontId="4"/>
  </si>
  <si>
    <t>攻撃収束</t>
  </si>
  <si>
    <t>分</t>
    <phoneticPr fontId="4"/>
  </si>
  <si>
    <t>特記事項</t>
  </si>
  <si>
    <t>コメント</t>
  </si>
  <si>
    <t>（２）攻撃類型</t>
    <phoneticPr fontId="4"/>
  </si>
  <si>
    <t>①分類（複数選択）</t>
    <rPh sb="1" eb="3">
      <t>ブンルイ</t>
    </rPh>
    <rPh sb="4" eb="6">
      <t>フクスウ</t>
    </rPh>
    <rPh sb="6" eb="8">
      <t>センタク</t>
    </rPh>
    <phoneticPr fontId="4"/>
  </si>
  <si>
    <t>Network Denial of Service (T1498)</t>
    <phoneticPr fontId="4"/>
  </si>
  <si>
    <t>Direct Network Flood (T1498-001)</t>
    <phoneticPr fontId="4"/>
  </si>
  <si>
    <t>Reflection Amplification (T1498-002)</t>
    <phoneticPr fontId="4"/>
  </si>
  <si>
    <t>Endpoint Denial of Service (T1499)</t>
    <phoneticPr fontId="4"/>
  </si>
  <si>
    <t>OS Exhaustion Flood (T1499-001)</t>
    <phoneticPr fontId="4"/>
  </si>
  <si>
    <t>Service Exhaustion Flood (T1499-002)</t>
    <phoneticPr fontId="4"/>
  </si>
  <si>
    <t>Application Exhaustion Flood (T1499-003)</t>
    <phoneticPr fontId="4"/>
  </si>
  <si>
    <t>Application or System Exploitation (T1499-004)</t>
    <phoneticPr fontId="4"/>
  </si>
  <si>
    <t>Other</t>
    <phoneticPr fontId="4"/>
  </si>
  <si>
    <t>Other(コメント)</t>
    <phoneticPr fontId="4"/>
  </si>
  <si>
    <t>Unknown</t>
    <phoneticPr fontId="4"/>
  </si>
  <si>
    <t>②詳細</t>
    <phoneticPr fontId="4"/>
  </si>
  <si>
    <t>（３）通信プロトコル</t>
  </si>
  <si>
    <t>（４）送信元情報</t>
    <phoneticPr fontId="4"/>
  </si>
  <si>
    <t>（５）送信先情報</t>
    <phoneticPr fontId="4"/>
  </si>
  <si>
    <t>（６）通信量</t>
    <phoneticPr fontId="4"/>
  </si>
  <si>
    <t>５．事案への対応に関する事項</t>
    <phoneticPr fontId="4"/>
  </si>
  <si>
    <t>＜事案の公表＞</t>
    <phoneticPr fontId="4"/>
  </si>
  <si>
    <t>実施済</t>
    <rPh sb="0" eb="2">
      <t>ジッシ</t>
    </rPh>
    <rPh sb="2" eb="3">
      <t>スミ</t>
    </rPh>
    <phoneticPr fontId="4"/>
  </si>
  <si>
    <t>チェック</t>
  </si>
  <si>
    <t>公表日</t>
    <phoneticPr fontId="4"/>
  </si>
  <si>
    <t>公表URL</t>
    <rPh sb="0" eb="2">
      <t>コウヒョウ</t>
    </rPh>
    <phoneticPr fontId="4"/>
  </si>
  <si>
    <t>公表日予定日</t>
    <rPh sb="3" eb="6">
      <t>ヨテイビ</t>
    </rPh>
    <phoneticPr fontId="4"/>
  </si>
  <si>
    <t>チェック</t>
    <phoneticPr fontId="4"/>
  </si>
  <si>
    <t>＜公表の方法＞</t>
    <phoneticPr fontId="4"/>
  </si>
  <si>
    <t>その他</t>
    <rPh sb="2" eb="3">
      <t>ホカ</t>
    </rPh>
    <phoneticPr fontId="4"/>
  </si>
  <si>
    <t>公表文</t>
    <rPh sb="0" eb="3">
      <t>コウヒョウブン</t>
    </rPh>
    <phoneticPr fontId="4"/>
  </si>
  <si>
    <t>詳細コメント</t>
    <phoneticPr fontId="4"/>
  </si>
  <si>
    <t>（２）今後の予定</t>
    <phoneticPr fontId="4"/>
  </si>
  <si>
    <t>事象継続中</t>
  </si>
  <si>
    <t>対応策を継続中</t>
  </si>
  <si>
    <t>対応完了</t>
  </si>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</sst>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h:mm"/>
    <numFmt numFmtId="177" formatCode="0_ "/>
    <numFmt numFmtId="178" formatCode="0000"/>
    <numFmt numFmtId="179" formatCode="000000000000"/>
  </numFmts>
  <fonts count="3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u/>
      <sz val="11"/>
      <color theme="10"/>
      <name val="ＭＳ Ｐゴシック"/>
      <family val="2"/>
      <scheme val="minor"/>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b/>
      <sz val="11"/>
      <color theme="1"/>
      <name val="ＭＳ Ｐゴシック"/>
      <family val="3"/>
      <charset val="128"/>
      <scheme val="minor"/>
    </font>
    <font>
      <sz val="1"/>
      <color theme="1"/>
      <name val="ＭＳ Ｐゴシック"/>
      <family val="3"/>
      <charset val="128"/>
      <scheme val="minor"/>
    </font>
    <font>
      <sz val="9"/>
      <color theme="1"/>
      <name val="ＭＳ ゴシック"/>
      <family val="3"/>
      <charset val="128"/>
    </font>
    <font>
      <sz val="11.5"/>
      <color rgb="FFFF0000"/>
      <name val="ＭＳ ゴシック"/>
      <family val="3"/>
      <charset val="128"/>
    </font>
    <font>
      <sz val="10"/>
      <color rgb="FFFF0000"/>
      <name val="ＭＳ ゴシック"/>
      <family val="3"/>
      <charset val="128"/>
    </font>
    <font>
      <sz val="11"/>
      <color rgb="FFFF0000"/>
      <name val="ＭＳ ゴシック"/>
      <family val="3"/>
      <charset val="128"/>
    </font>
    <font>
      <b/>
      <sz val="11"/>
      <name val="ＭＳ ゴシック"/>
      <family val="3"/>
      <charset val="128"/>
    </font>
    <font>
      <sz val="11"/>
      <color rgb="FFFF0000"/>
      <name val="ＭＳ Ｐゴシック"/>
      <family val="3"/>
      <charset val="128"/>
      <scheme val="minor"/>
    </font>
    <font>
      <sz val="11"/>
      <name val="ＭＳ ゴシック"/>
      <family val="3"/>
      <charset val="128"/>
    </font>
    <font>
      <sz val="11"/>
      <name val="ＭＳ Ｐゴシック"/>
      <family val="3"/>
      <charset val="128"/>
      <scheme val="minor"/>
    </font>
    <font>
      <sz val="9"/>
      <name val="ＭＳ ゴシック"/>
      <family val="3"/>
      <charset val="128"/>
    </font>
    <font>
      <sz val="8"/>
      <color theme="1"/>
      <name val="ＭＳ ゴシック"/>
      <family val="3"/>
      <charset val="128"/>
    </font>
    <font>
      <b/>
      <sz val="8"/>
      <color theme="1"/>
      <name val="ＭＳ ゴシック"/>
      <family val="3"/>
      <charset val="128"/>
    </font>
    <font>
      <sz val="10"/>
      <color theme="1"/>
      <name val="ＭＳ ゴシック"/>
      <family val="3"/>
      <charset val="128"/>
    </font>
    <font>
      <b/>
      <sz val="11"/>
      <color theme="0"/>
      <name val="ＭＳ Ｐゴシック"/>
      <family val="3"/>
      <charset val="128"/>
      <scheme val="minor"/>
    </font>
    <font>
      <sz val="11"/>
      <name val="ＭＳ ゴシック"/>
      <family val="2"/>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right/>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270">
    <xf numFmtId="0" fontId="0" fillId="0" borderId="0" xfId="0"/>
    <xf numFmtId="0" fontId="6" fillId="0" borderId="0" xfId="1" applyFont="1" applyAlignment="1">
      <alignment vertical="center" shrinkToFit="1"/>
    </xf>
    <xf numFmtId="0" fontId="6" fillId="0" borderId="0" xfId="1" applyFont="1" applyAlignment="1">
      <alignment vertical="top" shrinkToFit="1"/>
    </xf>
    <xf numFmtId="0" fontId="6" fillId="0" borderId="0" xfId="1" applyFont="1" applyAlignment="1">
      <alignment vertical="top" wrapText="1" shrinkToFit="1"/>
    </xf>
    <xf numFmtId="0" fontId="6" fillId="0" borderId="0" xfId="1" applyFont="1" applyAlignment="1">
      <alignment horizontal="left" vertical="top" wrapText="1" indent="3" shrinkToFit="1"/>
    </xf>
    <xf numFmtId="0" fontId="6" fillId="0" borderId="0" xfId="1" applyFont="1" applyAlignment="1" applyProtection="1">
      <alignment vertical="top" wrapText="1" shrinkToFit="1"/>
      <protection locked="0"/>
    </xf>
    <xf numFmtId="0" fontId="6" fillId="0" borderId="0" xfId="1" applyFont="1" applyAlignment="1">
      <alignment vertical="center" wrapText="1" shrinkToFit="1"/>
    </xf>
    <xf numFmtId="0" fontId="6" fillId="0" borderId="12" xfId="1" applyFont="1" applyBorder="1" applyAlignment="1">
      <alignment horizontal="left" vertical="center" indent="1" shrinkToFit="1"/>
    </xf>
    <xf numFmtId="0" fontId="6" fillId="0" borderId="0" xfId="1" applyFont="1" applyAlignment="1">
      <alignment horizontal="left" vertical="center" indent="1" shrinkToFit="1"/>
    </xf>
    <xf numFmtId="0" fontId="6" fillId="0" borderId="17" xfId="1" applyFont="1" applyBorder="1" applyAlignment="1">
      <alignment horizontal="left" vertical="center" indent="1" shrinkToFit="1"/>
    </xf>
    <xf numFmtId="0" fontId="6" fillId="0" borderId="0" xfId="1" applyFont="1" applyAlignment="1">
      <alignment horizontal="left" vertical="top" wrapText="1" shrinkToFit="1"/>
    </xf>
    <xf numFmtId="0" fontId="6" fillId="0" borderId="0" xfId="1" applyFont="1" applyAlignment="1">
      <alignment horizontal="center" vertical="top" wrapText="1" shrinkToFit="1"/>
    </xf>
    <xf numFmtId="0" fontId="7" fillId="0" borderId="0" xfId="1" applyFont="1" applyAlignment="1">
      <alignment horizontal="left" vertical="top" wrapText="1" shrinkToFit="1"/>
    </xf>
    <xf numFmtId="0" fontId="7" fillId="0" borderId="0" xfId="1" applyFont="1" applyAlignment="1">
      <alignment horizontal="left" vertical="center" shrinkToFit="1"/>
    </xf>
    <xf numFmtId="0" fontId="9" fillId="0" borderId="0" xfId="1" applyFont="1">
      <alignment vertical="center"/>
    </xf>
    <xf numFmtId="0" fontId="10" fillId="0" borderId="0" xfId="1" applyFont="1">
      <alignment vertical="center"/>
    </xf>
    <xf numFmtId="0" fontId="10" fillId="0" borderId="0" xfId="1" applyFont="1" applyAlignment="1">
      <alignment horizontal="center" vertical="center"/>
    </xf>
    <xf numFmtId="0" fontId="12" fillId="0" borderId="0" xfId="1" applyFont="1">
      <alignment vertical="center"/>
    </xf>
    <xf numFmtId="0" fontId="13" fillId="0" borderId="0" xfId="1" applyFont="1">
      <alignment vertical="center"/>
    </xf>
    <xf numFmtId="0" fontId="14" fillId="0" borderId="0" xfId="1" applyFont="1">
      <alignment vertical="center"/>
    </xf>
    <xf numFmtId="0" fontId="13" fillId="0" borderId="1" xfId="1" applyFont="1" applyBorder="1">
      <alignment vertical="center"/>
    </xf>
    <xf numFmtId="0" fontId="13" fillId="0" borderId="1" xfId="1" applyFont="1" applyBorder="1" applyAlignment="1">
      <alignment horizontal="right"/>
    </xf>
    <xf numFmtId="0" fontId="13" fillId="0" borderId="3" xfId="1" applyFont="1" applyBorder="1">
      <alignment vertical="center"/>
    </xf>
    <xf numFmtId="0" fontId="13" fillId="0" borderId="0" xfId="1" applyFont="1" applyAlignment="1">
      <alignment horizontal="center" vertical="center"/>
    </xf>
    <xf numFmtId="0" fontId="13" fillId="0" borderId="13" xfId="1" applyFont="1" applyBorder="1">
      <alignment vertical="center"/>
    </xf>
    <xf numFmtId="0" fontId="10" fillId="0" borderId="0" xfId="1" applyFont="1" applyAlignment="1">
      <alignment horizontal="left" vertical="center"/>
    </xf>
    <xf numFmtId="0" fontId="12" fillId="0" borderId="0" xfId="1" applyFont="1" applyAlignment="1">
      <alignment horizontal="left" vertical="center"/>
    </xf>
    <xf numFmtId="0" fontId="10" fillId="0" borderId="0" xfId="1" applyFont="1" applyAlignment="1">
      <alignment vertical="top"/>
    </xf>
    <xf numFmtId="0" fontId="7" fillId="0" borderId="0" xfId="1" applyFont="1">
      <alignment vertical="center"/>
    </xf>
    <xf numFmtId="0" fontId="6" fillId="0" borderId="0" xfId="1" applyFont="1">
      <alignment vertical="center"/>
    </xf>
    <xf numFmtId="0" fontId="6" fillId="0" borderId="0" xfId="1" applyFont="1" applyAlignment="1">
      <alignment horizontal="center" vertical="center"/>
    </xf>
    <xf numFmtId="0" fontId="15" fillId="0" borderId="0" xfId="1" applyFont="1" applyAlignment="1">
      <alignment horizontal="left" vertical="center"/>
    </xf>
    <xf numFmtId="0" fontId="10" fillId="0" borderId="0" xfId="1" applyFont="1" applyAlignment="1">
      <alignment vertical="center" shrinkToFit="1"/>
    </xf>
    <xf numFmtId="0" fontId="16" fillId="0" borderId="2" xfId="1" applyFont="1" applyBorder="1">
      <alignment vertical="center"/>
    </xf>
    <xf numFmtId="0" fontId="16" fillId="0" borderId="3" xfId="1" applyFont="1" applyBorder="1">
      <alignment vertical="center"/>
    </xf>
    <xf numFmtId="14" fontId="16" fillId="0" borderId="3" xfId="1" applyNumberFormat="1" applyFont="1" applyBorder="1">
      <alignment vertical="center"/>
    </xf>
    <xf numFmtId="176" fontId="16" fillId="0" borderId="3" xfId="1" applyNumberFormat="1" applyFont="1" applyBorder="1">
      <alignment vertical="center"/>
    </xf>
    <xf numFmtId="0" fontId="10" fillId="0" borderId="9" xfId="1" applyFont="1" applyBorder="1">
      <alignment vertical="center"/>
    </xf>
    <xf numFmtId="0" fontId="13" fillId="0" borderId="1" xfId="1" applyFont="1" applyBorder="1" applyProtection="1">
      <alignment vertical="center"/>
      <protection locked="0"/>
    </xf>
    <xf numFmtId="0" fontId="13" fillId="0" borderId="3" xfId="1" applyFont="1" applyBorder="1" applyProtection="1">
      <alignment vertical="center"/>
      <protection locked="0"/>
    </xf>
    <xf numFmtId="0" fontId="13" fillId="0" borderId="0" xfId="1" applyFont="1" applyProtection="1">
      <alignment vertical="center"/>
      <protection locked="0"/>
    </xf>
    <xf numFmtId="0" fontId="14" fillId="0" borderId="0" xfId="1" applyFont="1" applyAlignment="1">
      <alignment horizontal="right"/>
    </xf>
    <xf numFmtId="0" fontId="14" fillId="0" borderId="0" xfId="1" applyFont="1" applyAlignment="1">
      <alignment horizontal="center" shrinkToFit="1"/>
    </xf>
    <xf numFmtId="0" fontId="14" fillId="0" borderId="0" xfId="1" applyFont="1" applyAlignment="1">
      <alignment horizontal="left"/>
    </xf>
    <xf numFmtId="0" fontId="6" fillId="3" borderId="0" xfId="0" applyFont="1" applyFill="1" applyAlignment="1">
      <alignment horizontal="center"/>
    </xf>
    <xf numFmtId="0" fontId="7" fillId="3" borderId="0" xfId="0" applyFont="1" applyFill="1" applyAlignment="1" applyProtection="1">
      <alignment horizontal="center"/>
      <protection locked="0"/>
    </xf>
    <xf numFmtId="0" fontId="7" fillId="0" borderId="0" xfId="0" applyFont="1" applyAlignment="1" applyProtection="1">
      <alignment horizontal="center"/>
      <protection locked="0"/>
    </xf>
    <xf numFmtId="0" fontId="7" fillId="3" borderId="0" xfId="0" applyFont="1" applyFill="1" applyAlignment="1" applyProtection="1">
      <alignment horizontal="center" vertical="top"/>
      <protection locked="0"/>
    </xf>
    <xf numFmtId="0" fontId="13" fillId="0" borderId="0" xfId="1" applyFont="1" applyAlignment="1">
      <alignment horizontal="left" vertical="center"/>
    </xf>
    <xf numFmtId="0" fontId="18" fillId="0" borderId="0" xfId="1" applyFont="1" applyAlignment="1">
      <alignment horizontal="left" vertical="center"/>
    </xf>
    <xf numFmtId="0" fontId="18" fillId="0" borderId="0" xfId="1" applyFont="1" applyAlignment="1">
      <alignment horizontal="center" vertical="center"/>
    </xf>
    <xf numFmtId="0" fontId="19" fillId="0" borderId="0" xfId="1" applyFont="1" applyAlignment="1">
      <alignment horizontal="left" vertical="center"/>
    </xf>
    <xf numFmtId="0" fontId="20" fillId="0" borderId="0" xfId="1" applyFont="1" applyAlignment="1">
      <alignment horizontal="left" vertical="center"/>
    </xf>
    <xf numFmtId="0" fontId="20" fillId="0" borderId="0" xfId="1" applyFont="1" applyAlignment="1">
      <alignment horizontal="center" vertical="center"/>
    </xf>
    <xf numFmtId="0" fontId="18" fillId="0" borderId="0" xfId="1" applyFont="1">
      <alignment vertical="center"/>
    </xf>
    <xf numFmtId="0" fontId="18" fillId="0" borderId="7" xfId="1" applyFont="1" applyBorder="1">
      <alignment vertical="center"/>
    </xf>
    <xf numFmtId="0" fontId="20" fillId="0" borderId="0" xfId="1" applyFont="1">
      <alignment vertical="center"/>
    </xf>
    <xf numFmtId="0" fontId="19" fillId="0" borderId="0" xfId="1" applyFont="1">
      <alignment vertical="center"/>
    </xf>
    <xf numFmtId="0" fontId="6" fillId="0" borderId="0" xfId="1" applyFont="1" applyAlignment="1">
      <alignment horizontal="left" vertical="center"/>
    </xf>
    <xf numFmtId="0" fontId="22" fillId="0" borderId="0" xfId="1" applyFont="1">
      <alignment vertical="center"/>
    </xf>
    <xf numFmtId="0" fontId="6" fillId="0" borderId="0" xfId="1" applyFont="1" applyAlignment="1">
      <alignment horizontal="left" vertical="center" shrinkToFit="1"/>
    </xf>
    <xf numFmtId="0" fontId="6" fillId="0" borderId="12" xfId="4" applyFont="1" applyBorder="1" applyAlignment="1">
      <alignment horizontal="left" vertical="center" wrapText="1" shrinkToFit="1"/>
    </xf>
    <xf numFmtId="0" fontId="6" fillId="0" borderId="0" xfId="4" applyFont="1" applyAlignment="1">
      <alignment horizontal="left" vertical="center" wrapText="1" shrinkToFit="1"/>
    </xf>
    <xf numFmtId="0" fontId="6" fillId="0" borderId="17" xfId="4" applyFont="1" applyBorder="1" applyAlignment="1">
      <alignment horizontal="left" vertical="center" wrapText="1" shrinkToFit="1"/>
    </xf>
    <xf numFmtId="0" fontId="6" fillId="0" borderId="0" xfId="1" applyFont="1" applyAlignment="1">
      <alignment horizontal="right" vertical="top" wrapText="1" shrinkToFit="1"/>
    </xf>
    <xf numFmtId="0" fontId="23" fillId="0" borderId="0" xfId="1" applyFont="1" applyAlignment="1">
      <alignment horizontal="left" vertical="center"/>
    </xf>
    <xf numFmtId="0" fontId="21" fillId="3" borderId="0" xfId="0" applyFont="1" applyFill="1" applyAlignment="1" applyProtection="1">
      <alignment horizontal="center"/>
      <protection locked="0"/>
    </xf>
    <xf numFmtId="0" fontId="23" fillId="0" borderId="0" xfId="1" applyFont="1">
      <alignment vertical="center"/>
    </xf>
    <xf numFmtId="0" fontId="23" fillId="0" borderId="0" xfId="1" applyFont="1" applyProtection="1">
      <alignment vertical="center"/>
      <protection locked="0"/>
    </xf>
    <xf numFmtId="0" fontId="25" fillId="3" borderId="0" xfId="0" applyFont="1" applyFill="1" applyAlignment="1">
      <alignment horizontal="left" vertical="center"/>
    </xf>
    <xf numFmtId="0" fontId="23" fillId="0" borderId="0" xfId="1" applyFont="1" applyAlignment="1">
      <alignment horizontal="right" vertical="center"/>
    </xf>
    <xf numFmtId="0" fontId="7" fillId="0" borderId="0" xfId="1" applyFont="1" applyAlignment="1" applyProtection="1">
      <alignment horizontal="left" vertical="top" wrapText="1" shrinkToFit="1"/>
      <protection locked="0"/>
    </xf>
    <xf numFmtId="0" fontId="7" fillId="3" borderId="0" xfId="0" applyFont="1" applyFill="1" applyAlignment="1">
      <alignment horizontal="center" vertical="top"/>
    </xf>
    <xf numFmtId="0" fontId="29" fillId="5" borderId="21" xfId="0" applyFont="1" applyFill="1" applyBorder="1" applyAlignment="1">
      <alignment horizontal="center"/>
    </xf>
    <xf numFmtId="0" fontId="0" fillId="0" borderId="22" xfId="0" applyBorder="1"/>
    <xf numFmtId="0" fontId="0" fillId="0" borderId="23" xfId="0" applyBorder="1"/>
    <xf numFmtId="0" fontId="0" fillId="3" borderId="23" xfId="0" applyFill="1" applyBorder="1"/>
    <xf numFmtId="0" fontId="0" fillId="0" borderId="24" xfId="0" applyBorder="1"/>
    <xf numFmtId="0" fontId="0" fillId="0" borderId="25" xfId="0" applyBorder="1"/>
    <xf numFmtId="0" fontId="0" fillId="0" borderId="23" xfId="0" applyBorder="1" applyAlignment="1">
      <alignment wrapText="1"/>
    </xf>
    <xf numFmtId="0" fontId="0" fillId="0" borderId="23" xfId="0" applyBorder="1" applyAlignment="1">
      <alignment horizontal="left" wrapText="1"/>
    </xf>
    <xf numFmtId="0" fontId="0" fillId="0" borderId="24" xfId="0" applyBorder="1" applyAlignment="1">
      <alignment wrapText="1"/>
    </xf>
    <xf numFmtId="0" fontId="0" fillId="0" borderId="0" xfId="0" applyAlignment="1">
      <alignment wrapText="1"/>
    </xf>
    <xf numFmtId="0" fontId="29" fillId="4" borderId="21" xfId="0" applyFont="1" applyFill="1" applyBorder="1" applyAlignment="1">
      <alignment horizontal="center" wrapText="1"/>
    </xf>
    <xf numFmtId="0" fontId="0" fillId="0" borderId="22" xfId="0" applyBorder="1" applyAlignment="1">
      <alignment wrapText="1"/>
    </xf>
    <xf numFmtId="0" fontId="0" fillId="0" borderId="25" xfId="0" applyBorder="1" applyAlignment="1">
      <alignment wrapText="1"/>
    </xf>
    <xf numFmtId="0" fontId="10" fillId="0" borderId="0" xfId="1" applyFont="1" applyAlignment="1">
      <alignment horizontal="center" vertical="center"/>
    </xf>
    <xf numFmtId="0" fontId="23" fillId="0" borderId="0" xfId="1" applyFont="1" applyAlignment="1" applyProtection="1">
      <alignment horizontal="left" vertical="center"/>
      <protection locked="0"/>
    </xf>
    <xf numFmtId="0" fontId="20" fillId="0" borderId="0" xfId="1" applyFont="1" applyAlignment="1">
      <alignment horizontal="left" vertical="center"/>
    </xf>
    <xf numFmtId="0" fontId="19" fillId="0" borderId="0" xfId="1" applyFont="1" applyAlignment="1">
      <alignment horizontal="left" vertical="center"/>
    </xf>
    <xf numFmtId="0" fontId="6" fillId="0" borderId="5" xfId="1" applyFont="1" applyBorder="1" applyAlignment="1">
      <alignment horizontal="left" vertical="center"/>
    </xf>
    <xf numFmtId="0" fontId="23" fillId="0" borderId="1" xfId="1" applyFont="1" applyBorder="1" applyAlignment="1">
      <alignment horizontal="left" vertical="center"/>
    </xf>
    <xf numFmtId="0" fontId="6" fillId="0" borderId="0" xfId="1" applyFont="1" applyAlignment="1">
      <alignment horizontal="left" vertical="center"/>
    </xf>
    <xf numFmtId="0" fontId="23" fillId="0" borderId="4" xfId="1" applyFont="1" applyBorder="1" applyProtection="1">
      <alignment vertical="center"/>
      <protection locked="0"/>
    </xf>
    <xf numFmtId="0" fontId="30" fillId="0" borderId="5" xfId="1" applyFont="1" applyBorder="1" applyProtection="1">
      <alignment vertical="center"/>
      <protection locked="0"/>
    </xf>
    <xf numFmtId="0" fontId="30" fillId="0" borderId="10" xfId="1" applyFont="1" applyBorder="1" applyProtection="1">
      <alignment vertical="center"/>
      <protection locked="0"/>
    </xf>
    <xf numFmtId="0" fontId="30" fillId="0" borderId="8" xfId="1" applyFont="1" applyBorder="1" applyProtection="1">
      <alignment vertical="center"/>
      <protection locked="0"/>
    </xf>
    <xf numFmtId="0" fontId="30" fillId="0" borderId="1" xfId="1" applyFont="1" applyBorder="1" applyProtection="1">
      <alignment vertical="center"/>
      <protection locked="0"/>
    </xf>
    <xf numFmtId="0" fontId="30" fillId="0" borderId="11" xfId="1" applyFont="1" applyBorder="1" applyProtection="1">
      <alignment vertical="center"/>
      <protection locked="0"/>
    </xf>
    <xf numFmtId="0" fontId="6" fillId="0" borderId="18" xfId="1" applyFont="1" applyBorder="1" applyAlignment="1">
      <alignment horizontal="left" vertical="top" wrapText="1" indent="2" shrinkToFit="1"/>
    </xf>
    <xf numFmtId="0" fontId="6" fillId="0" borderId="13" xfId="1" applyFont="1" applyBorder="1" applyAlignment="1">
      <alignment horizontal="left" vertical="top" wrapText="1" indent="2" shrinkToFit="1"/>
    </xf>
    <xf numFmtId="0" fontId="6" fillId="0" borderId="19" xfId="1" applyFont="1" applyBorder="1" applyAlignment="1">
      <alignment horizontal="left" vertical="top" wrapText="1" indent="2" shrinkToFit="1"/>
    </xf>
    <xf numFmtId="0" fontId="6" fillId="0" borderId="12" xfId="1" applyFont="1" applyBorder="1" applyAlignment="1">
      <alignment horizontal="left" vertical="center" shrinkToFit="1"/>
    </xf>
    <xf numFmtId="0" fontId="6" fillId="0" borderId="0" xfId="1" applyFont="1" applyAlignment="1">
      <alignment horizontal="left" vertical="center" shrinkToFit="1"/>
    </xf>
    <xf numFmtId="0" fontId="6" fillId="0" borderId="17" xfId="1" applyFont="1" applyBorder="1" applyAlignment="1">
      <alignment horizontal="left" vertical="center" shrinkToFit="1"/>
    </xf>
    <xf numFmtId="0" fontId="11" fillId="0" borderId="0" xfId="1" applyFont="1" applyAlignment="1">
      <alignment horizontal="center" vertical="center"/>
    </xf>
    <xf numFmtId="0" fontId="13" fillId="0" borderId="0" xfId="1" applyFont="1" applyAlignment="1">
      <alignment horizontal="center" vertical="center"/>
    </xf>
    <xf numFmtId="0" fontId="6" fillId="0" borderId="14" xfId="1" applyFont="1" applyBorder="1" applyAlignment="1">
      <alignment horizontal="left" vertical="center" wrapText="1" shrinkToFit="1"/>
    </xf>
    <xf numFmtId="0" fontId="6" fillId="0" borderId="15" xfId="1" applyFont="1" applyBorder="1" applyAlignment="1">
      <alignment horizontal="left" vertical="center" wrapText="1" shrinkToFit="1"/>
    </xf>
    <xf numFmtId="0" fontId="6" fillId="0" borderId="16" xfId="1" applyFont="1" applyBorder="1" applyAlignment="1">
      <alignment horizontal="left" vertical="center" wrapText="1" shrinkToFit="1"/>
    </xf>
    <xf numFmtId="0" fontId="13" fillId="0" borderId="0" xfId="1" applyFont="1" applyAlignment="1" applyProtection="1">
      <alignment horizontal="center" vertical="center"/>
      <protection locked="0"/>
    </xf>
    <xf numFmtId="0" fontId="6" fillId="0" borderId="0" xfId="1" applyFont="1" applyAlignment="1">
      <alignment horizontal="left" vertical="top" wrapText="1" shrinkToFit="1"/>
    </xf>
    <xf numFmtId="0" fontId="6" fillId="0" borderId="0" xfId="1" applyFont="1" applyAlignment="1">
      <alignment horizontal="left" vertical="top" wrapText="1" indent="1" shrinkToFit="1"/>
    </xf>
    <xf numFmtId="0" fontId="23" fillId="0" borderId="4" xfId="1" applyFont="1" applyBorder="1" applyAlignment="1" applyProtection="1">
      <alignment horizontal="left" vertical="top" wrapText="1" shrinkToFit="1"/>
      <protection locked="0"/>
    </xf>
    <xf numFmtId="0" fontId="23" fillId="0" borderId="5" xfId="1" applyFont="1" applyBorder="1" applyAlignment="1" applyProtection="1">
      <alignment horizontal="left" vertical="top" wrapText="1" shrinkToFit="1"/>
      <protection locked="0"/>
    </xf>
    <xf numFmtId="0" fontId="23" fillId="0" borderId="10" xfId="1" applyFont="1" applyBorder="1" applyAlignment="1" applyProtection="1">
      <alignment horizontal="left" vertical="top" wrapText="1" shrinkToFit="1"/>
      <protection locked="0"/>
    </xf>
    <xf numFmtId="0" fontId="23" fillId="0" borderId="6" xfId="1" applyFont="1" applyBorder="1" applyAlignment="1" applyProtection="1">
      <alignment horizontal="left" vertical="top" wrapText="1" shrinkToFit="1"/>
      <protection locked="0"/>
    </xf>
    <xf numFmtId="0" fontId="23" fillId="0" borderId="0" xfId="1" applyFont="1" applyAlignment="1" applyProtection="1">
      <alignment horizontal="left" vertical="top" wrapText="1" shrinkToFit="1"/>
      <protection locked="0"/>
    </xf>
    <xf numFmtId="0" fontId="23" fillId="0" borderId="7" xfId="1" applyFont="1" applyBorder="1" applyAlignment="1" applyProtection="1">
      <alignment horizontal="left" vertical="top" wrapText="1" shrinkToFit="1"/>
      <protection locked="0"/>
    </xf>
    <xf numFmtId="0" fontId="23" fillId="0" borderId="8" xfId="1" applyFont="1" applyBorder="1" applyAlignment="1" applyProtection="1">
      <alignment horizontal="left" vertical="top" wrapText="1" shrinkToFit="1"/>
      <protection locked="0"/>
    </xf>
    <xf numFmtId="0" fontId="23" fillId="0" borderId="1" xfId="1" applyFont="1" applyBorder="1" applyAlignment="1" applyProtection="1">
      <alignment horizontal="left" vertical="top" wrapText="1" shrinkToFit="1"/>
      <protection locked="0"/>
    </xf>
    <xf numFmtId="0" fontId="23" fillId="0" borderId="11" xfId="1" applyFont="1" applyBorder="1" applyAlignment="1" applyProtection="1">
      <alignment horizontal="left" vertical="top" wrapText="1" shrinkToFit="1"/>
      <protection locked="0"/>
    </xf>
    <xf numFmtId="0" fontId="23" fillId="0" borderId="2" xfId="1" applyFont="1" applyBorder="1" applyProtection="1">
      <alignment vertical="center"/>
      <protection locked="0"/>
    </xf>
    <xf numFmtId="0" fontId="30" fillId="0" borderId="3" xfId="1" applyFont="1" applyBorder="1" applyProtection="1">
      <alignment vertical="center"/>
      <protection locked="0"/>
    </xf>
    <xf numFmtId="0" fontId="30" fillId="0" borderId="9" xfId="1" applyFont="1" applyBorder="1" applyProtection="1">
      <alignment vertical="center"/>
      <protection locked="0"/>
    </xf>
    <xf numFmtId="0" fontId="6" fillId="0" borderId="1" xfId="1" applyFont="1" applyBorder="1" applyAlignment="1">
      <alignment horizontal="left" vertical="center"/>
    </xf>
    <xf numFmtId="0" fontId="23" fillId="0" borderId="0" xfId="1" applyFont="1" applyAlignment="1" applyProtection="1">
      <alignment horizontal="center" vertical="center"/>
      <protection locked="0"/>
    </xf>
    <xf numFmtId="0" fontId="23" fillId="0" borderId="0" xfId="1" applyFont="1" applyAlignment="1">
      <alignment horizontal="left" vertical="center"/>
    </xf>
    <xf numFmtId="0" fontId="6" fillId="0" borderId="12" xfId="1" applyFont="1" applyBorder="1" applyAlignment="1">
      <alignment horizontal="left" vertical="center" wrapText="1" shrinkToFit="1"/>
    </xf>
    <xf numFmtId="0" fontId="6" fillId="0" borderId="0" xfId="1" applyFont="1" applyAlignment="1">
      <alignment horizontal="left" vertical="center" wrapText="1" shrinkToFit="1"/>
    </xf>
    <xf numFmtId="0" fontId="6" fillId="0" borderId="17" xfId="1" applyFont="1" applyBorder="1" applyAlignment="1">
      <alignment horizontal="left" vertical="center" wrapText="1" shrinkToFit="1"/>
    </xf>
    <xf numFmtId="0" fontId="10" fillId="0" borderId="12" xfId="3" applyFont="1" applyBorder="1" applyAlignment="1">
      <alignment horizontal="left" vertical="center" wrapText="1" shrinkToFit="1"/>
    </xf>
    <xf numFmtId="0" fontId="6" fillId="0" borderId="0" xfId="4" applyFont="1" applyAlignment="1">
      <alignment horizontal="left" vertical="center" wrapText="1" shrinkToFit="1"/>
    </xf>
    <xf numFmtId="0" fontId="6" fillId="0" borderId="17" xfId="4" applyFont="1" applyBorder="1" applyAlignment="1">
      <alignment horizontal="left" vertical="center" wrapText="1" shrinkToFit="1"/>
    </xf>
    <xf numFmtId="0" fontId="6" fillId="0" borderId="12" xfId="1" applyFont="1" applyBorder="1" applyAlignment="1">
      <alignment horizontal="left" vertical="top" wrapText="1" indent="2" shrinkToFit="1"/>
    </xf>
    <xf numFmtId="0" fontId="6" fillId="0" borderId="0" xfId="1" applyFont="1" applyAlignment="1">
      <alignment horizontal="left" vertical="top" wrapText="1" indent="2" shrinkToFit="1"/>
    </xf>
    <xf numFmtId="0" fontId="6" fillId="0" borderId="17" xfId="1" applyFont="1" applyBorder="1" applyAlignment="1">
      <alignment horizontal="left" vertical="top" wrapText="1" indent="2" shrinkToFit="1"/>
    </xf>
    <xf numFmtId="0" fontId="6" fillId="0" borderId="0" xfId="1" applyFont="1" applyAlignment="1">
      <alignment horizontal="center" vertical="top" wrapText="1" shrinkToFit="1"/>
    </xf>
    <xf numFmtId="0" fontId="6" fillId="0" borderId="0" xfId="4" applyFont="1" applyAlignment="1">
      <alignment horizontal="left" vertical="top" wrapText="1" shrinkToFit="1"/>
    </xf>
    <xf numFmtId="0" fontId="24" fillId="0" borderId="0" xfId="1" applyFont="1" applyAlignment="1">
      <alignment horizontal="left" vertical="center"/>
    </xf>
    <xf numFmtId="0" fontId="23" fillId="0" borderId="0" xfId="4" applyFont="1" applyAlignment="1">
      <alignment horizontal="left" vertical="center"/>
    </xf>
    <xf numFmtId="179" fontId="6" fillId="0" borderId="0" xfId="1" applyNumberFormat="1" applyFont="1" applyAlignment="1" applyProtection="1">
      <alignment horizontal="center" vertical="center"/>
      <protection locked="0"/>
    </xf>
    <xf numFmtId="0" fontId="28" fillId="0" borderId="4" xfId="1" applyFont="1" applyBorder="1" applyAlignment="1" applyProtection="1">
      <alignment horizontal="left" vertical="top" wrapText="1" shrinkToFit="1"/>
      <protection locked="0"/>
    </xf>
    <xf numFmtId="0" fontId="28" fillId="0" borderId="5" xfId="1" applyFont="1" applyBorder="1" applyAlignment="1" applyProtection="1">
      <alignment horizontal="left" vertical="top" wrapText="1" shrinkToFit="1"/>
      <protection locked="0"/>
    </xf>
    <xf numFmtId="0" fontId="28" fillId="0" borderId="10" xfId="1" applyFont="1" applyBorder="1" applyAlignment="1" applyProtection="1">
      <alignment horizontal="left" vertical="top" wrapText="1" shrinkToFit="1"/>
      <protection locked="0"/>
    </xf>
    <xf numFmtId="0" fontId="28" fillId="0" borderId="6" xfId="1" applyFont="1" applyBorder="1" applyAlignment="1" applyProtection="1">
      <alignment horizontal="left" vertical="top" wrapText="1" shrinkToFit="1"/>
      <protection locked="0"/>
    </xf>
    <xf numFmtId="0" fontId="28" fillId="0" borderId="0" xfId="1" applyFont="1" applyAlignment="1" applyProtection="1">
      <alignment horizontal="left" vertical="top" wrapText="1" shrinkToFit="1"/>
      <protection locked="0"/>
    </xf>
    <xf numFmtId="0" fontId="28" fillId="0" borderId="7" xfId="1" applyFont="1" applyBorder="1" applyAlignment="1" applyProtection="1">
      <alignment horizontal="left" vertical="top" wrapText="1" shrinkToFit="1"/>
      <protection locked="0"/>
    </xf>
    <xf numFmtId="0" fontId="28" fillId="0" borderId="8" xfId="1" applyFont="1" applyBorder="1" applyAlignment="1" applyProtection="1">
      <alignment horizontal="left" vertical="top" wrapText="1" shrinkToFit="1"/>
      <protection locked="0"/>
    </xf>
    <xf numFmtId="0" fontId="28" fillId="0" borderId="1" xfId="1" applyFont="1" applyBorder="1" applyAlignment="1" applyProtection="1">
      <alignment horizontal="left" vertical="top" wrapText="1" shrinkToFit="1"/>
      <protection locked="0"/>
    </xf>
    <xf numFmtId="0" fontId="28" fillId="0" borderId="11" xfId="1" applyFont="1" applyBorder="1" applyAlignment="1" applyProtection="1">
      <alignment horizontal="left" vertical="top" wrapText="1" shrinkToFit="1"/>
      <protection locked="0"/>
    </xf>
    <xf numFmtId="0" fontId="6" fillId="0" borderId="2" xfId="1" applyFont="1" applyBorder="1" applyAlignment="1" applyProtection="1">
      <alignment horizontal="center" vertical="top" wrapText="1" shrinkToFit="1"/>
      <protection locked="0"/>
    </xf>
    <xf numFmtId="0" fontId="6" fillId="0" borderId="3" xfId="1" applyFont="1" applyBorder="1" applyAlignment="1" applyProtection="1">
      <alignment horizontal="center" vertical="top" wrapText="1" shrinkToFit="1"/>
      <protection locked="0"/>
    </xf>
    <xf numFmtId="0" fontId="6" fillId="0" borderId="9" xfId="1" applyFont="1" applyBorder="1" applyAlignment="1" applyProtection="1">
      <alignment horizontal="center" vertical="top" wrapText="1" shrinkToFit="1"/>
      <protection locked="0"/>
    </xf>
    <xf numFmtId="0" fontId="6" fillId="0" borderId="4" xfId="1" applyFont="1" applyBorder="1" applyAlignment="1" applyProtection="1">
      <alignment horizontal="left" vertical="top" wrapText="1" shrinkToFit="1"/>
      <protection locked="0"/>
    </xf>
    <xf numFmtId="0" fontId="6" fillId="0" borderId="5" xfId="1" applyFont="1" applyBorder="1" applyAlignment="1" applyProtection="1">
      <alignment horizontal="left" vertical="top" wrapText="1" shrinkToFit="1"/>
      <protection locked="0"/>
    </xf>
    <xf numFmtId="0" fontId="6" fillId="0" borderId="10" xfId="1" applyFont="1" applyBorder="1" applyAlignment="1" applyProtection="1">
      <alignment horizontal="left" vertical="top" wrapText="1" shrinkToFit="1"/>
      <protection locked="0"/>
    </xf>
    <xf numFmtId="0" fontId="6" fillId="0" borderId="6" xfId="1" applyFont="1" applyBorder="1" applyAlignment="1" applyProtection="1">
      <alignment horizontal="left" vertical="top" wrapText="1" shrinkToFit="1"/>
      <protection locked="0"/>
    </xf>
    <xf numFmtId="0" fontId="6" fillId="0" borderId="0" xfId="1" applyFont="1" applyAlignment="1" applyProtection="1">
      <alignment horizontal="left" vertical="top" wrapText="1" shrinkToFit="1"/>
      <protection locked="0"/>
    </xf>
    <xf numFmtId="0" fontId="6" fillId="0" borderId="7" xfId="1" applyFont="1" applyBorder="1" applyAlignment="1" applyProtection="1">
      <alignment horizontal="left" vertical="top" wrapText="1" shrinkToFit="1"/>
      <protection locked="0"/>
    </xf>
    <xf numFmtId="0" fontId="6" fillId="0" borderId="8" xfId="1" applyFont="1" applyBorder="1" applyAlignment="1" applyProtection="1">
      <alignment horizontal="left" vertical="top" wrapText="1" shrinkToFit="1"/>
      <protection locked="0"/>
    </xf>
    <xf numFmtId="0" fontId="6" fillId="0" borderId="1" xfId="1" applyFont="1" applyBorder="1" applyAlignment="1" applyProtection="1">
      <alignment horizontal="left" vertical="top" wrapText="1" shrinkToFit="1"/>
      <protection locked="0"/>
    </xf>
    <xf numFmtId="0" fontId="6" fillId="0" borderId="11" xfId="1" applyFont="1" applyBorder="1" applyAlignment="1" applyProtection="1">
      <alignment horizontal="left" vertical="top" wrapText="1" shrinkToFit="1"/>
      <protection locked="0"/>
    </xf>
    <xf numFmtId="0" fontId="21" fillId="0" borderId="0" xfId="1" applyFont="1" applyAlignment="1">
      <alignment horizontal="left" vertical="top" wrapText="1" shrinkToFit="1"/>
    </xf>
    <xf numFmtId="0" fontId="23" fillId="0" borderId="0" xfId="1" applyFont="1" applyAlignment="1">
      <alignment horizontal="left" vertical="top" wrapText="1" shrinkToFit="1"/>
    </xf>
    <xf numFmtId="0" fontId="6" fillId="0" borderId="4" xfId="1" applyFont="1" applyBorder="1" applyAlignment="1" applyProtection="1">
      <alignment vertical="top" wrapText="1" shrinkToFit="1"/>
      <protection locked="0"/>
    </xf>
    <xf numFmtId="0" fontId="6" fillId="0" borderId="5" xfId="1" applyFont="1" applyBorder="1" applyAlignment="1" applyProtection="1">
      <alignment vertical="top" wrapText="1" shrinkToFit="1"/>
      <protection locked="0"/>
    </xf>
    <xf numFmtId="0" fontId="6" fillId="0" borderId="10" xfId="1" applyFont="1" applyBorder="1" applyAlignment="1" applyProtection="1">
      <alignment vertical="top" wrapText="1" shrinkToFit="1"/>
      <protection locked="0"/>
    </xf>
    <xf numFmtId="0" fontId="6" fillId="0" borderId="6" xfId="1" applyFont="1" applyBorder="1" applyAlignment="1" applyProtection="1">
      <alignment vertical="top" wrapText="1" shrinkToFit="1"/>
      <protection locked="0"/>
    </xf>
    <xf numFmtId="0" fontId="6" fillId="0" borderId="0" xfId="1" applyFont="1" applyAlignment="1" applyProtection="1">
      <alignment vertical="top" wrapText="1" shrinkToFit="1"/>
      <protection locked="0"/>
    </xf>
    <xf numFmtId="0" fontId="6" fillId="0" borderId="7" xfId="1" applyFont="1" applyBorder="1" applyAlignment="1" applyProtection="1">
      <alignment vertical="top" wrapText="1" shrinkToFit="1"/>
      <protection locked="0"/>
    </xf>
    <xf numFmtId="0" fontId="6" fillId="0" borderId="8" xfId="1" applyFont="1" applyBorder="1" applyAlignment="1" applyProtection="1">
      <alignment vertical="top" wrapText="1" shrinkToFit="1"/>
      <protection locked="0"/>
    </xf>
    <xf numFmtId="0" fontId="6" fillId="0" borderId="1" xfId="1" applyFont="1" applyBorder="1" applyAlignment="1" applyProtection="1">
      <alignment vertical="top" wrapText="1" shrinkToFit="1"/>
      <protection locked="0"/>
    </xf>
    <xf numFmtId="0" fontId="6" fillId="0" borderId="11" xfId="1" applyFont="1" applyBorder="1" applyAlignment="1" applyProtection="1">
      <alignment vertical="top" wrapText="1" shrinkToFit="1"/>
      <protection locked="0"/>
    </xf>
    <xf numFmtId="0" fontId="6" fillId="0" borderId="0" xfId="1" applyFont="1" applyAlignment="1">
      <alignment horizontal="right" vertical="top" wrapText="1" shrinkToFit="1"/>
    </xf>
    <xf numFmtId="0" fontId="17" fillId="0" borderId="4" xfId="1" applyFont="1" applyBorder="1" applyAlignment="1" applyProtection="1">
      <alignment horizontal="left" vertical="top" wrapText="1" shrinkToFit="1"/>
      <protection locked="0"/>
    </xf>
    <xf numFmtId="0" fontId="17" fillId="0" borderId="5" xfId="1" applyFont="1" applyBorder="1" applyAlignment="1" applyProtection="1">
      <alignment horizontal="left" vertical="top" shrinkToFit="1"/>
      <protection locked="0"/>
    </xf>
    <xf numFmtId="0" fontId="17" fillId="0" borderId="10" xfId="1" applyFont="1" applyBorder="1" applyAlignment="1" applyProtection="1">
      <alignment horizontal="left" vertical="top" shrinkToFit="1"/>
      <protection locked="0"/>
    </xf>
    <xf numFmtId="0" fontId="17" fillId="0" borderId="6" xfId="1" applyFont="1" applyBorder="1" applyAlignment="1" applyProtection="1">
      <alignment horizontal="left" vertical="top" shrinkToFit="1"/>
      <protection locked="0"/>
    </xf>
    <xf numFmtId="0" fontId="17" fillId="0" borderId="0" xfId="1" applyFont="1" applyAlignment="1" applyProtection="1">
      <alignment horizontal="left" vertical="top" shrinkToFit="1"/>
      <protection locked="0"/>
    </xf>
    <xf numFmtId="0" fontId="17" fillId="0" borderId="7" xfId="1" applyFont="1" applyBorder="1" applyAlignment="1" applyProtection="1">
      <alignment horizontal="left" vertical="top" shrinkToFit="1"/>
      <protection locked="0"/>
    </xf>
    <xf numFmtId="0" fontId="17" fillId="0" borderId="8" xfId="1" applyFont="1" applyBorder="1" applyAlignment="1" applyProtection="1">
      <alignment horizontal="left" vertical="top" shrinkToFit="1"/>
      <protection locked="0"/>
    </xf>
    <xf numFmtId="0" fontId="17" fillId="0" borderId="1" xfId="1" applyFont="1" applyBorder="1" applyAlignment="1" applyProtection="1">
      <alignment horizontal="left" vertical="top" shrinkToFit="1"/>
      <protection locked="0"/>
    </xf>
    <xf numFmtId="0" fontId="17" fillId="0" borderId="11" xfId="1" applyFont="1" applyBorder="1" applyAlignment="1" applyProtection="1">
      <alignment horizontal="left" vertical="top" shrinkToFit="1"/>
      <protection locked="0"/>
    </xf>
    <xf numFmtId="0" fontId="6" fillId="0" borderId="1" xfId="1" applyFont="1" applyBorder="1" applyAlignment="1">
      <alignment horizontal="left" vertical="center" wrapText="1" shrinkToFit="1"/>
    </xf>
    <xf numFmtId="0" fontId="6" fillId="0" borderId="1" xfId="1" applyFont="1" applyBorder="1" applyAlignment="1">
      <alignment horizontal="center" vertical="center" wrapText="1" shrinkToFit="1"/>
    </xf>
    <xf numFmtId="0" fontId="10" fillId="0" borderId="0" xfId="1" applyFont="1" applyAlignment="1">
      <alignment horizontal="left" vertical="center" wrapText="1"/>
    </xf>
    <xf numFmtId="0" fontId="6" fillId="0" borderId="0" xfId="1" applyFont="1" applyAlignment="1" applyProtection="1">
      <alignment horizontal="center" vertical="center" shrinkToFit="1"/>
      <protection locked="0"/>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0" fillId="0" borderId="1" xfId="3" applyFont="1" applyBorder="1" applyAlignment="1" applyProtection="1">
      <alignment horizontal="center" vertical="center" shrinkToFit="1"/>
      <protection locked="0"/>
    </xf>
    <xf numFmtId="0" fontId="6" fillId="0" borderId="1" xfId="1" applyFont="1" applyBorder="1" applyAlignment="1" applyProtection="1">
      <alignment horizontal="center" vertical="center" shrinkToFit="1"/>
      <protection locked="0"/>
    </xf>
    <xf numFmtId="0" fontId="6" fillId="0" borderId="11" xfId="1" applyFont="1" applyBorder="1" applyAlignment="1" applyProtection="1">
      <alignment horizontal="center" vertical="center" shrinkToFit="1"/>
      <protection locked="0"/>
    </xf>
    <xf numFmtId="0" fontId="6" fillId="0" borderId="3" xfId="1" applyFont="1" applyBorder="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2"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2" borderId="0" xfId="1" applyFont="1" applyFill="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2" borderId="1" xfId="1" applyFont="1" applyFill="1" applyBorder="1" applyAlignment="1">
      <alignment horizontal="center" vertical="center" shrinkToFit="1"/>
    </xf>
    <xf numFmtId="0" fontId="6" fillId="2" borderId="11" xfId="1" applyFont="1" applyFill="1" applyBorder="1" applyAlignment="1">
      <alignment horizontal="center" vertical="center" shrinkToFit="1"/>
    </xf>
    <xf numFmtId="0" fontId="6" fillId="0" borderId="6" xfId="1" applyFont="1" applyBorder="1" applyAlignment="1">
      <alignment horizontal="center" vertical="center" shrinkToFit="1"/>
    </xf>
    <xf numFmtId="0" fontId="6" fillId="0" borderId="0" xfId="1" applyFont="1" applyAlignment="1">
      <alignment horizontal="center" vertical="center" shrinkToFit="1"/>
    </xf>
    <xf numFmtId="177" fontId="6" fillId="0" borderId="2" xfId="1" applyNumberFormat="1" applyFont="1" applyBorder="1" applyAlignment="1" applyProtection="1">
      <alignment horizontal="center" vertical="center"/>
      <protection locked="0"/>
    </xf>
    <xf numFmtId="177" fontId="6" fillId="0" borderId="3" xfId="1" applyNumberFormat="1" applyFont="1" applyBorder="1" applyAlignment="1" applyProtection="1">
      <alignment horizontal="center" vertical="center"/>
      <protection locked="0"/>
    </xf>
    <xf numFmtId="177" fontId="6" fillId="0" borderId="9" xfId="1" applyNumberFormat="1" applyFont="1" applyBorder="1" applyAlignment="1" applyProtection="1">
      <alignment horizontal="center" vertical="center"/>
      <protection locked="0"/>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9" xfId="1" applyFont="1" applyFill="1" applyBorder="1" applyAlignment="1">
      <alignment horizontal="center" vertical="center"/>
    </xf>
    <xf numFmtId="0" fontId="6" fillId="0" borderId="20" xfId="1" applyFont="1" applyBorder="1" applyAlignment="1" applyProtection="1">
      <alignment horizontal="center" vertical="center"/>
      <protection locked="0"/>
    </xf>
    <xf numFmtId="178" fontId="6" fillId="0" borderId="2" xfId="4" applyNumberFormat="1" applyFont="1" applyBorder="1" applyAlignment="1" applyProtection="1">
      <alignment horizontal="center" vertical="center"/>
      <protection locked="0"/>
    </xf>
    <xf numFmtId="178" fontId="6" fillId="0" borderId="3" xfId="4" applyNumberFormat="1" applyFont="1" applyBorder="1" applyAlignment="1" applyProtection="1">
      <alignment horizontal="center" vertical="center"/>
      <protection locked="0"/>
    </xf>
    <xf numFmtId="178" fontId="6" fillId="0" borderId="9" xfId="4" applyNumberFormat="1" applyFont="1" applyBorder="1" applyAlignment="1" applyProtection="1">
      <alignment horizontal="center" vertical="center"/>
      <protection locked="0"/>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0" xfId="1" applyFont="1" applyFill="1" applyAlignment="1">
      <alignment horizontal="center" vertical="center"/>
    </xf>
    <xf numFmtId="0" fontId="6" fillId="2" borderId="7" xfId="1" applyFont="1" applyFill="1" applyBorder="1" applyAlignment="1">
      <alignment horizontal="center" vertical="center"/>
    </xf>
    <xf numFmtId="0" fontId="26" fillId="0" borderId="4" xfId="4" applyFont="1" applyBorder="1" applyAlignment="1" applyProtection="1">
      <alignment horizontal="left" vertical="top" wrapText="1"/>
      <protection locked="0"/>
    </xf>
    <xf numFmtId="0" fontId="26" fillId="0" borderId="5" xfId="4" applyFont="1" applyBorder="1" applyAlignment="1" applyProtection="1">
      <alignment horizontal="left" vertical="top" wrapText="1"/>
      <protection locked="0"/>
    </xf>
    <xf numFmtId="0" fontId="26" fillId="0" borderId="10" xfId="4" applyFont="1" applyBorder="1" applyAlignment="1" applyProtection="1">
      <alignment horizontal="left" vertical="top" wrapText="1"/>
      <protection locked="0"/>
    </xf>
    <xf numFmtId="0" fontId="26" fillId="0" borderId="6" xfId="4" applyFont="1" applyBorder="1" applyAlignment="1" applyProtection="1">
      <alignment horizontal="left" vertical="top" wrapText="1"/>
      <protection locked="0"/>
    </xf>
    <xf numFmtId="0" fontId="26" fillId="0" borderId="0" xfId="4" applyFont="1" applyAlignment="1" applyProtection="1">
      <alignment horizontal="left" vertical="top" wrapText="1"/>
      <protection locked="0"/>
    </xf>
    <xf numFmtId="0" fontId="26" fillId="0" borderId="7" xfId="4" applyFont="1" applyBorder="1" applyAlignment="1" applyProtection="1">
      <alignment horizontal="left" vertical="top" wrapText="1"/>
      <protection locked="0"/>
    </xf>
    <xf numFmtId="0" fontId="6" fillId="2" borderId="4" xfId="4" applyFont="1" applyFill="1" applyBorder="1" applyAlignment="1">
      <alignment horizontal="center" vertical="center" wrapText="1" shrinkToFit="1"/>
    </xf>
    <xf numFmtId="0" fontId="6" fillId="2" borderId="5" xfId="4" applyFont="1" applyFill="1" applyBorder="1" applyAlignment="1">
      <alignment horizontal="center" vertical="center" shrinkToFit="1"/>
    </xf>
    <xf numFmtId="0" fontId="6" fillId="2" borderId="6" xfId="4" applyFont="1" applyFill="1" applyBorder="1" applyAlignment="1">
      <alignment horizontal="center" vertical="center" shrinkToFit="1"/>
    </xf>
    <xf numFmtId="0" fontId="6" fillId="2" borderId="0" xfId="4" applyFont="1" applyFill="1" applyAlignment="1">
      <alignment horizontal="center" vertical="center" shrinkToFit="1"/>
    </xf>
    <xf numFmtId="0" fontId="6" fillId="2" borderId="7" xfId="4" applyFont="1" applyFill="1" applyBorder="1" applyAlignment="1">
      <alignment horizontal="center" vertical="center" shrinkToFit="1"/>
    </xf>
    <xf numFmtId="0" fontId="6" fillId="2" borderId="8" xfId="4" applyFont="1" applyFill="1" applyBorder="1" applyAlignment="1">
      <alignment horizontal="center" vertical="center" shrinkToFit="1"/>
    </xf>
    <xf numFmtId="0" fontId="6" fillId="2" borderId="1" xfId="4" applyFont="1" applyFill="1" applyBorder="1" applyAlignment="1">
      <alignment horizontal="center" vertical="center" shrinkToFit="1"/>
    </xf>
    <xf numFmtId="0" fontId="6" fillId="2" borderId="11" xfId="4" applyFont="1" applyFill="1" applyBorder="1" applyAlignment="1">
      <alignment horizontal="center" vertical="center" shrinkToFit="1"/>
    </xf>
    <xf numFmtId="0" fontId="26" fillId="0" borderId="8" xfId="1" applyFont="1" applyBorder="1" applyAlignment="1">
      <alignment horizontal="left" wrapText="1"/>
    </xf>
    <xf numFmtId="0" fontId="26" fillId="0" borderId="1" xfId="1" applyFont="1" applyBorder="1" applyAlignment="1">
      <alignment horizontal="left" wrapText="1"/>
    </xf>
    <xf numFmtId="0" fontId="26" fillId="0" borderId="11" xfId="1" applyFont="1" applyBorder="1" applyAlignment="1">
      <alignment horizontal="left" wrapText="1"/>
    </xf>
    <xf numFmtId="0" fontId="6" fillId="0" borderId="4" xfId="1" applyFont="1" applyBorder="1" applyAlignment="1" applyProtection="1">
      <alignment horizontal="center" wrapText="1"/>
      <protection locked="0"/>
    </xf>
    <xf numFmtId="0" fontId="6" fillId="0" borderId="5" xfId="1" applyFont="1" applyBorder="1" applyAlignment="1" applyProtection="1">
      <alignment horizontal="center" wrapText="1"/>
      <protection locked="0"/>
    </xf>
    <xf numFmtId="0" fontId="6" fillId="0" borderId="10" xfId="1" applyFont="1" applyBorder="1" applyAlignment="1" applyProtection="1">
      <alignment horizontal="center" wrapText="1"/>
      <protection locked="0"/>
    </xf>
    <xf numFmtId="0" fontId="6" fillId="0" borderId="2" xfId="4" applyFont="1" applyBorder="1" applyAlignment="1">
      <alignment horizontal="center" vertical="center" shrinkToFit="1"/>
    </xf>
    <xf numFmtId="0" fontId="6" fillId="0" borderId="3" xfId="4" applyFont="1" applyBorder="1" applyAlignment="1">
      <alignment horizontal="center" vertical="center" shrinkToFit="1"/>
    </xf>
    <xf numFmtId="0" fontId="6" fillId="0" borderId="3" xfId="4" applyFont="1" applyBorder="1" applyAlignment="1" applyProtection="1">
      <alignment horizontal="center" vertical="center" shrinkToFit="1"/>
      <protection locked="0"/>
    </xf>
    <xf numFmtId="0" fontId="6" fillId="0" borderId="9" xfId="4" applyFont="1" applyBorder="1" applyAlignment="1" applyProtection="1">
      <alignment horizontal="center" vertical="center" shrinkToFit="1"/>
      <protection locked="0"/>
    </xf>
    <xf numFmtId="0" fontId="6" fillId="0" borderId="4" xfId="4" applyFont="1" applyBorder="1" applyAlignment="1" applyProtection="1">
      <alignment horizontal="center" vertical="top" wrapText="1"/>
      <protection locked="0"/>
    </xf>
    <xf numFmtId="0" fontId="6" fillId="0" borderId="5" xfId="4" applyFont="1" applyBorder="1" applyAlignment="1" applyProtection="1">
      <alignment horizontal="center" vertical="top" wrapText="1"/>
      <protection locked="0"/>
    </xf>
    <xf numFmtId="0" fontId="6" fillId="0" borderId="10" xfId="4" applyFont="1" applyBorder="1" applyAlignment="1" applyProtection="1">
      <alignment horizontal="center" vertical="top" wrapText="1"/>
      <protection locked="0"/>
    </xf>
    <xf numFmtId="0" fontId="26" fillId="0" borderId="8" xfId="4" applyFont="1" applyBorder="1" applyAlignment="1">
      <alignment horizontal="left" wrapText="1"/>
    </xf>
    <xf numFmtId="0" fontId="26" fillId="0" borderId="1" xfId="4" applyFont="1" applyBorder="1" applyAlignment="1">
      <alignment horizontal="left" wrapText="1"/>
    </xf>
    <xf numFmtId="0" fontId="26" fillId="0" borderId="11" xfId="4" applyFont="1" applyBorder="1" applyAlignment="1">
      <alignment horizontal="left" wrapText="1"/>
    </xf>
    <xf numFmtId="0" fontId="6" fillId="0" borderId="0" xfId="1" applyFont="1" applyAlignment="1">
      <alignment horizontal="left" vertical="top" wrapText="1"/>
    </xf>
    <xf numFmtId="0" fontId="6" fillId="2" borderId="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21" fillId="0" borderId="0" xfId="1" applyFont="1" applyAlignment="1">
      <alignment horizontal="left" vertical="center" shrinkToFit="1"/>
    </xf>
    <xf numFmtId="49" fontId="6" fillId="0" borderId="0" xfId="1" applyNumberFormat="1" applyFont="1" applyAlignment="1" applyProtection="1">
      <alignment horizontal="center" vertical="center" shrinkToFit="1"/>
      <protection locked="0"/>
    </xf>
    <xf numFmtId="49" fontId="6" fillId="0" borderId="7" xfId="1" applyNumberFormat="1" applyFont="1" applyBorder="1" applyAlignment="1" applyProtection="1">
      <alignment horizontal="center" vertical="center" shrinkToFit="1"/>
      <protection locked="0"/>
    </xf>
    <xf numFmtId="0" fontId="6" fillId="0" borderId="8"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7" fillId="0" borderId="0" xfId="1" applyFont="1" applyAlignment="1">
      <alignment horizontal="left" vertical="top" wrapText="1" shrinkToFit="1"/>
    </xf>
    <xf numFmtId="0" fontId="7" fillId="3" borderId="0" xfId="0" applyFont="1" applyFill="1" applyAlignment="1" applyProtection="1">
      <alignment horizontal="center" vertical="top"/>
      <protection locked="0"/>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0F91316B-A117-4D60-ACC0-D1BC5F103971}"/>
  </cellStyles>
  <dxfs count="65">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theme="1"/>
      </font>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theme="1"/>
      </font>
      <fill>
        <patternFill>
          <bgColor theme="9" tint="0.39994506668294322"/>
        </patternFill>
      </fill>
    </dxf>
    <dxf>
      <font>
        <color theme="1"/>
      </font>
      <fill>
        <patternFill>
          <bgColor theme="9" tint="0.39994506668294322"/>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s>
  <tableStyles count="0" defaultTableStyle="TableStyleMedium2" defaultPivotStyle="PivotStyleMedium9"/>
  <colors>
    <mruColors>
      <color rgb="FF0000FF"/>
      <color rgb="FFFF2B2B"/>
      <color rgb="FFFFC000"/>
      <color rgb="FFFFCC66"/>
      <color rgb="FF99FF33"/>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pageSetUpPr fitToPage="1"/>
  </sheetPr>
  <dimension ref="B1:AI43"/>
  <sheetViews>
    <sheetView showGridLines="0" tabSelected="1" view="pageBreakPreview" zoomScale="108" zoomScaleNormal="130" zoomScaleSheetLayoutView="108" workbookViewId="0"/>
  </sheetViews>
  <sheetFormatPr defaultColWidth="9" defaultRowHeight="13.5" x14ac:dyDescent="0.15"/>
  <cols>
    <col min="1" max="13" width="2.875" style="17" customWidth="1"/>
    <col min="14" max="14" width="2.75" style="17" customWidth="1"/>
    <col min="15" max="23" width="2.875" style="17" customWidth="1"/>
    <col min="24" max="24" width="3.125" style="17" customWidth="1"/>
    <col min="25" max="26" width="3.25" style="17" customWidth="1"/>
    <col min="27" max="27" width="2.875" style="17" customWidth="1"/>
    <col min="28" max="28" width="3.125" style="17" customWidth="1"/>
    <col min="29" max="29" width="6.25" style="17" customWidth="1"/>
    <col min="30" max="30" width="4.125" style="17" customWidth="1"/>
    <col min="31" max="31" width="3.25" style="17" customWidth="1"/>
    <col min="32" max="32" width="2.875" style="17" customWidth="1"/>
    <col min="33" max="33" width="3.125" style="17" customWidth="1"/>
    <col min="34" max="36" width="2.875" style="17" customWidth="1"/>
    <col min="37" max="16384" width="9" style="17"/>
  </cols>
  <sheetData>
    <row r="1" spans="2:35" s="15" customFormat="1" x14ac:dyDescent="0.15">
      <c r="B1" s="14" t="s">
        <v>0</v>
      </c>
      <c r="AB1" s="86"/>
      <c r="AC1" s="86"/>
      <c r="AD1" s="86"/>
      <c r="AE1" s="86"/>
      <c r="AF1" s="86"/>
      <c r="AG1" s="86"/>
      <c r="AH1" s="86"/>
      <c r="AI1" s="86"/>
    </row>
    <row r="2" spans="2:35" s="15" customFormat="1" ht="15" customHeight="1" x14ac:dyDescent="0.15">
      <c r="O2" s="16"/>
      <c r="AB2" s="86"/>
      <c r="AC2" s="86"/>
      <c r="AD2" s="86"/>
      <c r="AE2" s="86"/>
      <c r="AF2" s="86"/>
      <c r="AG2" s="86"/>
      <c r="AH2" s="86"/>
      <c r="AI2" s="86"/>
    </row>
    <row r="3" spans="2:35" ht="24.95" customHeight="1" x14ac:dyDescent="0.15">
      <c r="B3" s="105" t="s">
        <v>1</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row>
    <row r="4" spans="2:35" ht="15" customHeight="1" x14ac:dyDescent="0.15">
      <c r="B4" s="18"/>
      <c r="C4" s="18"/>
      <c r="D4" s="18"/>
      <c r="E4" s="18"/>
      <c r="F4" s="18"/>
      <c r="G4" s="18"/>
      <c r="H4" s="18"/>
      <c r="I4" s="18"/>
      <c r="J4" s="18"/>
      <c r="K4" s="106"/>
      <c r="L4" s="106"/>
      <c r="M4" s="18"/>
      <c r="N4" s="18"/>
      <c r="O4" s="18"/>
      <c r="P4" s="19"/>
      <c r="Q4" s="41"/>
      <c r="R4" s="42"/>
      <c r="S4" s="43"/>
      <c r="T4" s="19"/>
      <c r="U4" s="18"/>
      <c r="V4" s="18"/>
      <c r="W4" s="18"/>
      <c r="X4" s="18"/>
      <c r="Y4" s="18"/>
      <c r="Z4" s="18"/>
      <c r="AA4" s="18"/>
      <c r="AB4" s="18"/>
      <c r="AC4" s="38"/>
      <c r="AD4" s="20" t="s">
        <v>2</v>
      </c>
      <c r="AE4" s="38"/>
      <c r="AF4" s="20" t="s">
        <v>3</v>
      </c>
      <c r="AG4" s="38"/>
      <c r="AH4" s="21" t="s">
        <v>4</v>
      </c>
    </row>
    <row r="5" spans="2:35" ht="15" customHeight="1" x14ac:dyDescent="0.15">
      <c r="B5" s="106"/>
      <c r="C5" s="106"/>
      <c r="D5" s="106"/>
      <c r="E5" s="106"/>
      <c r="F5" s="106"/>
      <c r="G5" s="106"/>
      <c r="H5" s="18"/>
      <c r="I5" s="18"/>
      <c r="J5" s="18"/>
      <c r="K5" s="106"/>
      <c r="L5" s="106"/>
      <c r="M5" s="18"/>
      <c r="N5" s="18"/>
      <c r="O5" s="18"/>
      <c r="P5" s="18"/>
      <c r="Q5" s="18"/>
      <c r="R5" s="18"/>
      <c r="S5" s="18"/>
      <c r="T5" s="18"/>
      <c r="U5" s="18"/>
      <c r="V5" s="18"/>
      <c r="W5" s="18"/>
      <c r="X5" s="18"/>
      <c r="Y5" s="18"/>
      <c r="Z5" s="18"/>
      <c r="AA5" s="18"/>
      <c r="AB5" s="18"/>
      <c r="AC5" s="18"/>
      <c r="AD5" s="18"/>
      <c r="AE5" s="39"/>
      <c r="AF5" s="22" t="s">
        <v>5</v>
      </c>
      <c r="AG5" s="39"/>
      <c r="AH5" s="22" t="s">
        <v>6</v>
      </c>
    </row>
    <row r="6" spans="2:35" ht="15" customHeight="1" x14ac:dyDescent="0.15">
      <c r="B6" s="110" t="s">
        <v>7</v>
      </c>
      <c r="C6" s="110"/>
      <c r="D6" s="110"/>
      <c r="E6" s="110"/>
      <c r="F6" s="110"/>
      <c r="G6" s="110"/>
      <c r="H6" s="18" t="s">
        <v>8</v>
      </c>
      <c r="I6" s="18"/>
      <c r="J6" s="18"/>
      <c r="K6" s="18"/>
      <c r="L6" s="18"/>
      <c r="M6" s="18"/>
      <c r="N6" s="18"/>
      <c r="O6" s="18"/>
      <c r="P6" s="18"/>
      <c r="Q6" s="18"/>
      <c r="R6" s="18"/>
      <c r="S6" s="18"/>
      <c r="T6" s="18"/>
      <c r="U6" s="18"/>
      <c r="V6" s="18"/>
      <c r="W6" s="18"/>
      <c r="X6" s="18"/>
      <c r="Y6" s="18"/>
      <c r="Z6" s="18"/>
      <c r="AA6" s="18"/>
      <c r="AB6" s="18"/>
      <c r="AC6" s="18"/>
      <c r="AD6" s="18"/>
      <c r="AE6" s="18"/>
      <c r="AF6" s="18"/>
      <c r="AG6" s="18"/>
      <c r="AH6" s="18"/>
    </row>
    <row r="7" spans="2:35" ht="15" customHeight="1" x14ac:dyDescent="0.15">
      <c r="B7" s="110"/>
      <c r="C7" s="110"/>
      <c r="D7" s="110"/>
      <c r="E7" s="110"/>
      <c r="F7" s="110"/>
      <c r="G7" s="110"/>
      <c r="H7" s="18"/>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2:35" ht="15" customHeight="1" x14ac:dyDescent="0.15">
      <c r="B8" s="110"/>
      <c r="C8" s="110"/>
      <c r="D8" s="110"/>
      <c r="E8" s="110"/>
      <c r="F8" s="110"/>
      <c r="G8" s="110"/>
      <c r="H8" s="18"/>
      <c r="I8" s="18"/>
      <c r="J8" s="18"/>
      <c r="K8" s="18"/>
      <c r="L8" s="18"/>
      <c r="M8" s="18"/>
      <c r="N8" s="18"/>
      <c r="O8" s="18"/>
      <c r="P8" s="18"/>
      <c r="Q8" s="18"/>
      <c r="R8" s="18"/>
      <c r="S8" s="18"/>
      <c r="T8" s="18"/>
      <c r="U8" s="18"/>
      <c r="V8" s="18"/>
      <c r="W8" s="18"/>
      <c r="X8" s="18"/>
      <c r="Y8" s="18"/>
      <c r="Z8" s="18"/>
      <c r="AA8" s="18"/>
      <c r="AB8" s="18"/>
      <c r="AC8" s="18"/>
      <c r="AD8" s="18"/>
      <c r="AE8" s="18"/>
      <c r="AF8" s="18"/>
      <c r="AG8" s="18"/>
      <c r="AH8" s="18"/>
    </row>
    <row r="9" spans="2:35" ht="15" customHeight="1" x14ac:dyDescent="0.15">
      <c r="B9" s="110"/>
      <c r="C9" s="110"/>
      <c r="D9" s="110"/>
      <c r="E9" s="110"/>
      <c r="F9" s="110"/>
      <c r="G9" s="110"/>
      <c r="H9" s="18"/>
      <c r="I9" s="18"/>
      <c r="J9" s="18"/>
      <c r="K9" s="18"/>
      <c r="L9" s="18"/>
      <c r="M9" s="18"/>
      <c r="N9" s="18"/>
      <c r="O9" s="18"/>
      <c r="P9" s="18"/>
      <c r="Q9" s="18"/>
      <c r="R9" s="18"/>
      <c r="S9" s="18"/>
      <c r="T9" s="18"/>
      <c r="U9" s="18"/>
      <c r="V9" s="18"/>
      <c r="W9" s="18"/>
      <c r="X9" s="18"/>
      <c r="Y9" s="18"/>
      <c r="Z9" s="18"/>
      <c r="AA9" s="18"/>
      <c r="AB9" s="18"/>
      <c r="AC9" s="18"/>
      <c r="AD9" s="18"/>
      <c r="AE9" s="18"/>
      <c r="AF9" s="18"/>
      <c r="AG9" s="18"/>
      <c r="AH9" s="18"/>
    </row>
    <row r="10" spans="2:35" ht="15" customHeight="1" x14ac:dyDescent="0.15">
      <c r="B10" s="110"/>
      <c r="C10" s="110"/>
      <c r="D10" s="110"/>
      <c r="E10" s="110"/>
      <c r="F10" s="110"/>
      <c r="G10" s="110"/>
      <c r="W10" s="18"/>
      <c r="X10" s="18"/>
      <c r="Y10" s="18"/>
      <c r="Z10" s="18"/>
      <c r="AA10" s="18"/>
      <c r="AB10" s="18"/>
      <c r="AC10" s="18"/>
      <c r="AD10" s="18"/>
      <c r="AE10" s="18"/>
      <c r="AF10" s="18"/>
      <c r="AG10" s="18"/>
      <c r="AH10" s="18"/>
    </row>
    <row r="11" spans="2:35" ht="15" customHeight="1" x14ac:dyDescent="0.15">
      <c r="B11" s="65" t="s">
        <v>9</v>
      </c>
      <c r="C11" s="50"/>
      <c r="E11" s="51"/>
      <c r="F11" s="51"/>
      <c r="G11" s="51"/>
      <c r="H11" s="51"/>
      <c r="I11" s="51"/>
      <c r="J11" s="51"/>
      <c r="K11" s="51"/>
      <c r="L11" s="51"/>
      <c r="M11" s="51"/>
      <c r="O11" s="49"/>
      <c r="P11" s="49"/>
      <c r="Q11" s="49"/>
      <c r="R11" s="49"/>
      <c r="S11" s="49"/>
      <c r="T11" s="49"/>
      <c r="U11" s="49"/>
      <c r="V11" s="48"/>
      <c r="W11" s="18"/>
      <c r="X11" s="18"/>
      <c r="Y11" s="18"/>
      <c r="Z11" s="18"/>
      <c r="AA11" s="18"/>
      <c r="AB11" s="18"/>
      <c r="AC11" s="18"/>
      <c r="AD11" s="18"/>
      <c r="AE11" s="18"/>
      <c r="AF11" s="18"/>
      <c r="AG11" s="18"/>
      <c r="AH11" s="18"/>
    </row>
    <row r="12" spans="2:35" ht="15" customHeight="1" x14ac:dyDescent="0.15">
      <c r="B12" s="49"/>
      <c r="C12" s="54"/>
      <c r="D12" s="89" t="str">
        <f>IF(COUNTIF(D14:D17, "☑")&lt;=1,"","２つの項目にチェックがあります")</f>
        <v/>
      </c>
      <c r="E12" s="89"/>
      <c r="F12" s="89"/>
      <c r="G12" s="89"/>
      <c r="H12" s="89"/>
      <c r="I12" s="89"/>
      <c r="J12" s="89"/>
      <c r="K12" s="89"/>
      <c r="L12" s="89"/>
      <c r="M12" s="89"/>
      <c r="N12" s="57"/>
      <c r="O12" s="49"/>
      <c r="P12" s="49"/>
      <c r="Q12" s="49"/>
      <c r="R12" s="49"/>
      <c r="S12" s="49"/>
      <c r="T12" s="49"/>
      <c r="U12" s="49"/>
      <c r="V12" s="48"/>
      <c r="W12" s="18"/>
      <c r="X12" s="18"/>
      <c r="Y12" s="18"/>
      <c r="Z12" s="18"/>
      <c r="AA12" s="18"/>
      <c r="AB12" s="18"/>
      <c r="AC12" s="18"/>
      <c r="AD12" s="18"/>
      <c r="AE12" s="18"/>
      <c r="AF12" s="18"/>
      <c r="AG12" s="18"/>
      <c r="AH12" s="18"/>
    </row>
    <row r="13" spans="2:35" ht="15" customHeight="1" x14ac:dyDescent="0.15">
      <c r="B13" s="49"/>
      <c r="C13" s="50"/>
      <c r="D13" s="65" t="s">
        <v>10</v>
      </c>
      <c r="E13" s="51"/>
      <c r="F13" s="51"/>
      <c r="G13" s="51"/>
      <c r="H13" s="51"/>
      <c r="I13" s="51"/>
      <c r="J13" s="51"/>
      <c r="K13" s="51"/>
      <c r="L13" s="57"/>
      <c r="M13" s="57"/>
      <c r="N13" s="57"/>
      <c r="O13" s="49"/>
      <c r="P13" s="49"/>
      <c r="Q13" s="49"/>
      <c r="R13" s="49"/>
      <c r="S13" s="49"/>
      <c r="T13" s="49"/>
      <c r="U13" s="49"/>
      <c r="V13" s="48"/>
      <c r="W13" s="18"/>
      <c r="X13" s="18"/>
      <c r="Y13" s="18"/>
      <c r="Z13" s="18"/>
      <c r="AA13" s="18"/>
      <c r="AB13" s="18"/>
      <c r="AC13" s="18"/>
      <c r="AD13" s="18"/>
      <c r="AE13" s="18"/>
      <c r="AF13" s="18"/>
      <c r="AG13" s="18"/>
      <c r="AH13" s="18"/>
    </row>
    <row r="14" spans="2:35" ht="15" customHeight="1" x14ac:dyDescent="0.15">
      <c r="B14" s="54"/>
      <c r="C14" s="54"/>
      <c r="D14" s="46" t="s">
        <v>11</v>
      </c>
      <c r="E14" s="125" t="s">
        <v>12</v>
      </c>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row>
    <row r="15" spans="2:35" ht="15" customHeight="1" x14ac:dyDescent="0.15">
      <c r="B15" s="49"/>
      <c r="C15" s="54"/>
      <c r="D15" s="55"/>
      <c r="E15" s="93"/>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5"/>
    </row>
    <row r="16" spans="2:35" ht="15" customHeight="1" x14ac:dyDescent="0.15">
      <c r="B16" s="49"/>
      <c r="C16" s="54"/>
      <c r="D16" s="55"/>
      <c r="E16" s="96"/>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8"/>
    </row>
    <row r="17" spans="2:35" ht="15" customHeight="1" x14ac:dyDescent="0.15">
      <c r="B17" s="49"/>
      <c r="C17" s="50"/>
      <c r="D17" s="46" t="s">
        <v>11</v>
      </c>
      <c r="E17" s="90" t="s">
        <v>13</v>
      </c>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row>
    <row r="18" spans="2:35" ht="15" customHeight="1" x14ac:dyDescent="0.15">
      <c r="B18" s="49"/>
      <c r="C18" s="54"/>
      <c r="D18" s="54"/>
      <c r="E18" s="91" t="s">
        <v>14</v>
      </c>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row>
    <row r="19" spans="2:35" ht="15" customHeight="1" x14ac:dyDescent="0.15">
      <c r="B19" s="49"/>
      <c r="C19" s="54"/>
      <c r="D19" s="54"/>
      <c r="E19" s="122"/>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4"/>
    </row>
    <row r="20" spans="2:35" ht="15" customHeight="1" x14ac:dyDescent="0.15">
      <c r="B20" s="49"/>
      <c r="C20" s="54"/>
      <c r="D20" s="54"/>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row>
    <row r="21" spans="2:35" ht="15" customHeight="1" x14ac:dyDescent="0.15">
      <c r="B21" s="65" t="s">
        <v>15</v>
      </c>
      <c r="C21" s="56"/>
      <c r="D21" s="56"/>
      <c r="E21" s="52"/>
      <c r="F21" s="52"/>
      <c r="G21" s="52"/>
      <c r="H21" s="52"/>
      <c r="I21" s="52"/>
      <c r="J21" s="52"/>
      <c r="K21" s="52"/>
      <c r="L21" s="92" t="str">
        <f>IF(AND(Q23="☑",COUNTA(Q24:AA24)&lt;=9), "前回報告日時が未入力です",IF(AND(T23="☑",COUNTA(Q24:AA24)&lt;=9), "前回報告日時が未入力です", ""))</f>
        <v/>
      </c>
      <c r="M21" s="92"/>
      <c r="N21" s="92"/>
      <c r="O21" s="92"/>
      <c r="P21" s="92"/>
      <c r="Q21" s="92"/>
      <c r="R21" s="92"/>
      <c r="S21" s="92"/>
      <c r="T21" s="92"/>
      <c r="U21" s="52"/>
      <c r="V21" s="88"/>
      <c r="W21" s="88"/>
      <c r="X21" s="88"/>
      <c r="Y21" s="88"/>
      <c r="Z21" s="88"/>
      <c r="AA21" s="88"/>
      <c r="AB21" s="88"/>
      <c r="AC21" s="88"/>
      <c r="AD21" s="88"/>
      <c r="AE21" s="88"/>
      <c r="AF21" s="88"/>
      <c r="AG21" s="18"/>
      <c r="AH21" s="18"/>
    </row>
    <row r="22" spans="2:35" ht="15" customHeight="1" x14ac:dyDescent="0.15">
      <c r="B22" s="87" t="s">
        <v>16</v>
      </c>
      <c r="C22" s="87"/>
      <c r="D22" s="87"/>
      <c r="E22" s="87"/>
      <c r="F22" s="87"/>
      <c r="G22" s="87"/>
      <c r="H22" s="87"/>
      <c r="I22" s="87"/>
      <c r="J22" s="87"/>
      <c r="K22" s="87"/>
      <c r="L22" s="87"/>
      <c r="M22" s="87"/>
      <c r="N22" s="87"/>
      <c r="O22" s="87"/>
      <c r="P22" s="87"/>
      <c r="Q22" s="87"/>
      <c r="R22" s="87"/>
      <c r="S22" s="87"/>
      <c r="T22" s="87"/>
      <c r="U22" s="87"/>
      <c r="V22" s="58"/>
      <c r="W22" s="29"/>
      <c r="X22" s="29"/>
      <c r="Y22" s="29"/>
      <c r="Z22" s="29"/>
      <c r="AA22" s="29"/>
      <c r="AB22" s="29"/>
      <c r="AC22" s="29"/>
      <c r="AD22" s="29"/>
      <c r="AE22" s="29"/>
      <c r="AF22" s="18"/>
      <c r="AG22" s="18"/>
      <c r="AH22" s="18"/>
    </row>
    <row r="23" spans="2:35" ht="15" customHeight="1" x14ac:dyDescent="0.15">
      <c r="B23" s="65" t="s">
        <v>17</v>
      </c>
      <c r="C23" s="52"/>
      <c r="D23" s="52"/>
      <c r="E23" s="52"/>
      <c r="F23" s="52"/>
      <c r="G23" s="52"/>
      <c r="H23" s="52"/>
      <c r="I23" s="52"/>
      <c r="J23" s="52"/>
      <c r="K23" s="15"/>
      <c r="L23" s="66" t="s">
        <v>11</v>
      </c>
      <c r="M23" s="140" t="s">
        <v>18</v>
      </c>
      <c r="N23" s="140"/>
      <c r="O23" s="140"/>
      <c r="P23" s="140"/>
      <c r="Q23" s="66" t="s">
        <v>11</v>
      </c>
      <c r="R23" s="139" t="s">
        <v>19</v>
      </c>
      <c r="S23" s="139"/>
      <c r="T23" s="66" t="s">
        <v>11</v>
      </c>
      <c r="U23" s="139" t="s">
        <v>20</v>
      </c>
      <c r="V23" s="139"/>
      <c r="W23" s="139"/>
      <c r="X23" s="139"/>
      <c r="Z23" s="59"/>
      <c r="AA23" s="59"/>
      <c r="AB23" s="59"/>
      <c r="AC23" s="15"/>
      <c r="AD23" s="15"/>
      <c r="AE23" s="15"/>
      <c r="AH23" s="18"/>
    </row>
    <row r="24" spans="2:35" ht="15" customHeight="1" x14ac:dyDescent="0.15">
      <c r="B24" s="30"/>
      <c r="C24" s="29"/>
      <c r="D24" s="29"/>
      <c r="E24" s="29"/>
      <c r="F24" s="15"/>
      <c r="G24" s="15"/>
      <c r="H24" s="15"/>
      <c r="I24" s="15"/>
      <c r="J24" s="15"/>
      <c r="K24" s="15"/>
      <c r="L24" s="127" t="s">
        <v>21</v>
      </c>
      <c r="M24" s="127"/>
      <c r="N24" s="127"/>
      <c r="O24" s="127"/>
      <c r="P24" s="127"/>
      <c r="Q24" s="126"/>
      <c r="R24" s="126"/>
      <c r="S24" s="67" t="s">
        <v>2</v>
      </c>
      <c r="T24" s="68"/>
      <c r="U24" s="67" t="s">
        <v>3</v>
      </c>
      <c r="V24" s="68"/>
      <c r="W24" s="67" t="s">
        <v>22</v>
      </c>
      <c r="X24" s="68"/>
      <c r="Y24" s="67" t="s">
        <v>5</v>
      </c>
      <c r="Z24" s="68"/>
      <c r="AA24" s="67" t="s">
        <v>23</v>
      </c>
      <c r="AB24" s="67"/>
      <c r="AC24" s="15"/>
      <c r="AD24" s="15"/>
      <c r="AE24" s="15"/>
      <c r="AH24" s="18"/>
      <c r="AI24" s="18"/>
    </row>
    <row r="25" spans="2:35" ht="15" customHeight="1" x14ac:dyDescent="0.15">
      <c r="B25" s="30"/>
      <c r="C25" s="30"/>
      <c r="D25" s="30"/>
      <c r="E25" s="30"/>
      <c r="F25" s="15"/>
      <c r="G25" s="15"/>
      <c r="H25" s="15"/>
      <c r="I25" s="15"/>
      <c r="J25" s="15"/>
      <c r="K25" s="15"/>
      <c r="L25" s="65" t="s">
        <v>24</v>
      </c>
      <c r="M25" s="29"/>
      <c r="N25" s="44"/>
      <c r="O25" s="30"/>
      <c r="P25" s="30"/>
      <c r="Q25" s="141"/>
      <c r="R25" s="141"/>
      <c r="S25" s="141"/>
      <c r="T25" s="141"/>
      <c r="U25" s="141"/>
      <c r="V25" s="141"/>
      <c r="W25" s="29" t="s">
        <v>25</v>
      </c>
      <c r="X25" s="67"/>
      <c r="Y25" s="29"/>
      <c r="Z25" s="29"/>
      <c r="AA25" s="29"/>
      <c r="AB25" s="29"/>
      <c r="AC25" s="29"/>
      <c r="AD25" s="29"/>
      <c r="AE25" s="29"/>
      <c r="AF25" s="18"/>
      <c r="AG25" s="18"/>
      <c r="AH25" s="18"/>
    </row>
    <row r="26" spans="2:35" ht="15" customHeight="1" x14ac:dyDescent="0.15">
      <c r="B26" s="23"/>
      <c r="C26" s="23"/>
      <c r="D26" s="23"/>
      <c r="E26" s="23"/>
      <c r="L26" s="52"/>
      <c r="M26" s="18"/>
      <c r="N26" s="44"/>
      <c r="O26" s="23"/>
      <c r="P26" s="69" t="s">
        <v>26</v>
      </c>
      <c r="Q26" s="23"/>
      <c r="R26" s="23"/>
      <c r="S26" s="23"/>
      <c r="T26" s="23"/>
      <c r="U26" s="23"/>
      <c r="V26" s="18"/>
      <c r="W26" s="18"/>
      <c r="X26" s="56"/>
      <c r="Y26" s="18"/>
      <c r="Z26" s="18"/>
      <c r="AA26" s="18"/>
      <c r="AB26" s="18"/>
      <c r="AC26" s="18"/>
      <c r="AD26" s="18"/>
      <c r="AE26" s="18"/>
      <c r="AF26" s="18"/>
      <c r="AG26" s="18"/>
      <c r="AH26" s="18"/>
    </row>
    <row r="27" spans="2:35" ht="78.599999999999994" customHeight="1" x14ac:dyDescent="0.15">
      <c r="C27" s="111" t="s">
        <v>27</v>
      </c>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3"/>
    </row>
    <row r="28" spans="2:35" ht="15" customHeight="1" x14ac:dyDescent="0.15">
      <c r="C28" s="3"/>
      <c r="D28" s="46" t="s">
        <v>11</v>
      </c>
      <c r="E28" s="137" t="s">
        <v>28</v>
      </c>
      <c r="F28" s="137"/>
      <c r="G28" s="137"/>
      <c r="H28" s="137"/>
      <c r="I28" s="137"/>
      <c r="J28" s="137"/>
      <c r="K28" s="137"/>
      <c r="L28" s="137"/>
      <c r="M28" s="137"/>
      <c r="N28" s="137"/>
      <c r="O28" s="137"/>
      <c r="P28" s="137"/>
      <c r="Q28" s="137"/>
      <c r="R28" s="137"/>
      <c r="S28" s="137"/>
      <c r="T28" s="137"/>
      <c r="U28" s="137"/>
      <c r="V28" s="137"/>
      <c r="W28" s="137"/>
      <c r="X28" s="3"/>
      <c r="Y28" s="3"/>
      <c r="Z28" s="3"/>
      <c r="AA28" s="3"/>
      <c r="AB28" s="3"/>
      <c r="AC28" s="3"/>
      <c r="AD28" s="3"/>
      <c r="AE28" s="3"/>
      <c r="AF28" s="3"/>
      <c r="AG28" s="3"/>
      <c r="AH28" s="3"/>
      <c r="AI28" s="3"/>
    </row>
    <row r="29" spans="2:35" ht="15" customHeight="1" x14ac:dyDescent="0.15">
      <c r="C29" s="112" t="s">
        <v>29</v>
      </c>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row>
    <row r="30" spans="2:35" x14ac:dyDescent="0.15">
      <c r="C30" s="4"/>
      <c r="D30" s="4"/>
      <c r="E30" s="113"/>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5"/>
      <c r="AI30" s="4"/>
    </row>
    <row r="31" spans="2:35" ht="15" customHeight="1" x14ac:dyDescent="0.15">
      <c r="C31" s="4"/>
      <c r="D31" s="4"/>
      <c r="E31" s="116"/>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8"/>
      <c r="AI31" s="4"/>
    </row>
    <row r="32" spans="2:35" ht="15" customHeight="1" x14ac:dyDescent="0.15">
      <c r="C32" s="4"/>
      <c r="D32" s="4"/>
      <c r="E32" s="119"/>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1"/>
      <c r="AI32" s="4"/>
    </row>
    <row r="33" spans="2:35" ht="41.45" customHeight="1" x14ac:dyDescent="0.15">
      <c r="C33" s="138" t="s">
        <v>30</v>
      </c>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4"/>
    </row>
    <row r="34" spans="2:35" ht="41.45" customHeight="1" x14ac:dyDescent="0.15">
      <c r="C34" s="111" t="s">
        <v>31</v>
      </c>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3"/>
    </row>
    <row r="35" spans="2:35" ht="15" customHeight="1" thickBot="1"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row>
    <row r="36" spans="2:35" s="25" customFormat="1" ht="12.6" customHeight="1" x14ac:dyDescent="0.15">
      <c r="B36" s="107" t="s">
        <v>32</v>
      </c>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9"/>
    </row>
    <row r="37" spans="2:35" s="25" customFormat="1" ht="12.6" customHeight="1" x14ac:dyDescent="0.15">
      <c r="B37" s="128" t="s">
        <v>33</v>
      </c>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30"/>
    </row>
    <row r="38" spans="2:35" s="25" customFormat="1" ht="78.599999999999994" customHeight="1" x14ac:dyDescent="0.15">
      <c r="B38" s="134" t="s">
        <v>34</v>
      </c>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6"/>
    </row>
    <row r="39" spans="2:35" s="25" customFormat="1" ht="12.6" customHeight="1" x14ac:dyDescent="0.15">
      <c r="B39" s="61"/>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3"/>
    </row>
    <row r="40" spans="2:35" s="25" customFormat="1" ht="12.6" customHeight="1" x14ac:dyDescent="0.15">
      <c r="B40" s="131" t="s">
        <v>35</v>
      </c>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3"/>
    </row>
    <row r="41" spans="2:35" s="25" customFormat="1" x14ac:dyDescent="0.15">
      <c r="B41" s="7"/>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9"/>
    </row>
    <row r="42" spans="2:35" s="25" customFormat="1" ht="12.6" customHeight="1" x14ac:dyDescent="0.15">
      <c r="B42" s="102" t="s">
        <v>36</v>
      </c>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4"/>
    </row>
    <row r="43" spans="2:35" s="25" customFormat="1" ht="40.35" customHeight="1" thickBot="1" x14ac:dyDescent="0.2">
      <c r="B43" s="99" t="s">
        <v>37</v>
      </c>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1"/>
    </row>
  </sheetData>
  <sheetProtection algorithmName="SHA-512" hashValue="OX0Vn6a9Ykn2LWt1ydcfivXzs9pDxdowjndijVnEzoCXb/eYHUvf9MUSh8B6xYNkP+zsk3jP1OoUizC9KYcnAA==" saltValue="U21A+axOJza9ZwrOSHPeQg==" spinCount="100000" sheet="1" formatCells="0" formatRows="0"/>
  <dataConsolidate/>
  <mergeCells count="36">
    <mergeCell ref="B40:AH40"/>
    <mergeCell ref="B38:AH38"/>
    <mergeCell ref="E28:W28"/>
    <mergeCell ref="C33:AH33"/>
    <mergeCell ref="B7:G7"/>
    <mergeCell ref="B8:G8"/>
    <mergeCell ref="B9:G9"/>
    <mergeCell ref="B10:G10"/>
    <mergeCell ref="U23:X23"/>
    <mergeCell ref="M23:P23"/>
    <mergeCell ref="R23:S23"/>
    <mergeCell ref="Q25:V25"/>
    <mergeCell ref="B43:AH43"/>
    <mergeCell ref="B42:AH42"/>
    <mergeCell ref="B3:AH3"/>
    <mergeCell ref="K4:L5"/>
    <mergeCell ref="B36:AH36"/>
    <mergeCell ref="B5:G5"/>
    <mergeCell ref="B6:G6"/>
    <mergeCell ref="C27:AH27"/>
    <mergeCell ref="C29:AI29"/>
    <mergeCell ref="E30:AH32"/>
    <mergeCell ref="C34:AH34"/>
    <mergeCell ref="E19:AH19"/>
    <mergeCell ref="E14:AH14"/>
    <mergeCell ref="Q24:R24"/>
    <mergeCell ref="L24:P24"/>
    <mergeCell ref="B37:AH37"/>
    <mergeCell ref="AB1:AI2"/>
    <mergeCell ref="B22:U22"/>
    <mergeCell ref="V21:AF21"/>
    <mergeCell ref="D12:M12"/>
    <mergeCell ref="E17:AH17"/>
    <mergeCell ref="E18:AH18"/>
    <mergeCell ref="L21:T21"/>
    <mergeCell ref="E15:AH16"/>
  </mergeCells>
  <phoneticPr fontId="4"/>
  <conditionalFormatting sqref="D12">
    <cfRule type="containsText" dxfId="64" priority="22" operator="containsText" text="２つ">
      <formula>NOT(ISERROR(SEARCH("２つ",D12)))</formula>
    </cfRule>
  </conditionalFormatting>
  <conditionalFormatting sqref="D14">
    <cfRule type="expression" dxfId="63" priority="36">
      <formula>$D14="☑"</formula>
    </cfRule>
  </conditionalFormatting>
  <conditionalFormatting sqref="D17">
    <cfRule type="expression" dxfId="62" priority="14">
      <formula>$D$12="２つの項目にチェックがあります"</formula>
    </cfRule>
    <cfRule type="expression" dxfId="61" priority="35">
      <formula>$D17="☑"</formula>
    </cfRule>
  </conditionalFormatting>
  <conditionalFormatting sqref="D28:E28">
    <cfRule type="expression" dxfId="60" priority="56">
      <formula>$D28="☑"</formula>
    </cfRule>
  </conditionalFormatting>
  <conditionalFormatting sqref="D14:AH14">
    <cfRule type="expression" dxfId="59" priority="15">
      <formula>$D$12="２つの項目にチェックがあります"</formula>
    </cfRule>
  </conditionalFormatting>
  <conditionalFormatting sqref="E14:AH14">
    <cfRule type="expression" dxfId="58" priority="21">
      <formula>$D$14="☑"</formula>
    </cfRule>
  </conditionalFormatting>
  <conditionalFormatting sqref="E17:AH18">
    <cfRule type="expression" dxfId="57" priority="16">
      <formula>$D$12="２つの項目にチェックがあります"</formula>
    </cfRule>
    <cfRule type="expression" dxfId="56" priority="27">
      <formula>$D$17="☑"</formula>
    </cfRule>
  </conditionalFormatting>
  <conditionalFormatting sqref="L21">
    <cfRule type="expression" dxfId="55" priority="154">
      <formula>$L$21="前回報告日時が未入力です"</formula>
    </cfRule>
  </conditionalFormatting>
  <conditionalFormatting sqref="L24">
    <cfRule type="expression" dxfId="54" priority="8">
      <formula>$L$21="前回報告日時が未入力です"</formula>
    </cfRule>
  </conditionalFormatting>
  <conditionalFormatting sqref="L25:L26">
    <cfRule type="expression" dxfId="53" priority="44">
      <formula>$N25="☑"</formula>
    </cfRule>
  </conditionalFormatting>
  <conditionalFormatting sqref="L23:M23">
    <cfRule type="expression" dxfId="52" priority="1">
      <formula>$V$21="２つ以上の項目にチェックがあります"</formula>
    </cfRule>
    <cfRule type="expression" dxfId="51" priority="2">
      <formula>$L23="☑"</formula>
    </cfRule>
  </conditionalFormatting>
  <conditionalFormatting sqref="P26">
    <cfRule type="expression" dxfId="50" priority="41">
      <formula>$C26="☑"</formula>
    </cfRule>
    <cfRule type="expression" dxfId="49" priority="42">
      <formula>$N26="☑"</formula>
    </cfRule>
  </conditionalFormatting>
  <conditionalFormatting sqref="Q23:S23">
    <cfRule type="expression" dxfId="48" priority="12">
      <formula>$Q$23="☑"</formula>
    </cfRule>
  </conditionalFormatting>
  <conditionalFormatting sqref="Q23:T23">
    <cfRule type="expression" dxfId="47" priority="4">
      <formula>$V$21="２つ以上の項目にチェックがあります"</formula>
    </cfRule>
  </conditionalFormatting>
  <conditionalFormatting sqref="Q24:AB24">
    <cfRule type="expression" dxfId="46" priority="9">
      <formula>$L$21="前回報告日時が未入力です"</formula>
    </cfRule>
  </conditionalFormatting>
  <conditionalFormatting sqref="T23:U23">
    <cfRule type="expression" dxfId="45" priority="10">
      <formula>$T$23="☑"</formula>
    </cfRule>
  </conditionalFormatting>
  <conditionalFormatting sqref="U23">
    <cfRule type="expression" dxfId="44" priority="3">
      <formula>$V$21="２つ以上の項目にチェックがあります"</formula>
    </cfRule>
  </conditionalFormatting>
  <conditionalFormatting sqref="X25:X26">
    <cfRule type="expression" dxfId="42" priority="43">
      <formula>$N25="☑"</formula>
    </cfRule>
  </conditionalFormatting>
  <dataValidations count="9">
    <dataValidation type="list" allowBlank="1" showInputMessage="1" showErrorMessage="1" sqref="L23 D28 Q23 T23 D14 D17" xr:uid="{0CBA106A-3549-4A75-A4F6-0FAF35C39FCF}">
      <formula1>"□,☑"</formula1>
    </dataValidation>
    <dataValidation type="whole" imeMode="halfAlpha" allowBlank="1" showInputMessage="1" showErrorMessage="1" errorTitle="入力エラー" error="１～12のみ入力可能です。" sqref="T24 AE4" xr:uid="{A574F9BA-F379-4DA5-BE18-F346E7F190F1}">
      <formula1>1</formula1>
      <formula2>12</formula2>
    </dataValidation>
    <dataValidation type="whole" imeMode="halfAlpha" allowBlank="1" showInputMessage="1" showErrorMessage="1" errorTitle="入力エラー" error="１～31まで入力可能です。" sqref="V24 AG4" xr:uid="{556E43AE-6540-4025-9678-DF3D1B6AE88B}">
      <formula1>1</formula1>
      <formula2>31</formula2>
    </dataValidation>
    <dataValidation type="whole" imeMode="halfAlpha" allowBlank="1" showInputMessage="1" showErrorMessage="1" errorTitle="入力エラー" error="０～23まで入力可能です。_x000a_例：23時59分_x000a_※24時00分は、0時0分となります。" sqref="X24 AE5" xr:uid="{27568E7B-EAA1-41A2-BB39-DE7AC53FCA34}">
      <formula1>0</formula1>
      <formula2>23</formula2>
    </dataValidation>
    <dataValidation type="whole" imeMode="halfAlpha" allowBlank="1" showInputMessage="1" showErrorMessage="1" errorTitle="入力エラー" error="０～59まで入力可能です。" sqref="Z24 AG5" xr:uid="{3FF9F58B-33E7-401B-8D0E-EFDBA7E437FE}">
      <formula1>0</formula1>
      <formula2>59</formula2>
    </dataValidation>
    <dataValidation type="whole" imeMode="halfAlpha" allowBlank="1" showInputMessage="1" showErrorMessage="1" errorTitle="入力エラー" error="西暦のみ入力可能です。_x000a_例：2025_x000a_※2025以前の数値は入力できません。" sqref="AC4" xr:uid="{51ADCEF7-6134-4D45-89E0-ABDB8FE4FBBD}">
      <formula1>2025</formula1>
      <formula2>3000</formula2>
    </dataValidation>
    <dataValidation imeMode="hiragana" allowBlank="1" showInputMessage="1" showErrorMessage="1" sqref="E30:AH32" xr:uid="{1568BCD1-CC5C-49C2-AE5A-FBBF131DB9F7}"/>
    <dataValidation type="whole" imeMode="halfAlpha" allowBlank="1" showInputMessage="1" showErrorMessage="1" errorTitle="入力エラー" error="西暦のみ入力可能です。_x000a_例：2025_x000a_※2025以前の数値は入力できません" sqref="Q24" xr:uid="{C05BC213-1FB6-4621-B286-EB315E6D2717}">
      <formula1>2025</formula1>
      <formula2>3000</formula2>
    </dataValidation>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C3E38F8A-6B9D-4E5A-975D-D8BB23C295BE}">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91" orientation="portrait" cellComments="asDisplayed" r:id="rId1"/>
  <extLst>
    <ext xmlns:x14="http://schemas.microsoft.com/office/spreadsheetml/2009/9/main" uri="{78C0D931-6437-407d-A8EE-F0AAD7539E65}">
      <x14:conditionalFormattings>
        <x14:conditionalFormatting xmlns:xm="http://schemas.microsoft.com/office/excel/2006/main">
          <x14:cfRule type="containsText" priority="18" operator="containsText" id="{AC8270B5-3302-4F8B-9340-550C8C9B2B53}">
            <xm:f>NOT(ISERROR(SEARCH("項目",V21)))</xm:f>
            <xm:f>"項目"</xm:f>
            <x14:dxf>
              <font>
                <color rgb="FFFF0000"/>
              </font>
              <fill>
                <patternFill>
                  <bgColor rgb="FFFFFF00"/>
                </patternFill>
              </fill>
            </x14:dxf>
          </x14:cfRule>
          <xm:sqref>V21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dimension ref="A1:AJ143"/>
  <sheetViews>
    <sheetView showGridLines="0" view="pageBreakPreview" zoomScale="130" zoomScaleNormal="130" zoomScaleSheetLayoutView="130" workbookViewId="0"/>
  </sheetViews>
  <sheetFormatPr defaultColWidth="9" defaultRowHeight="13.5" x14ac:dyDescent="0.15"/>
  <cols>
    <col min="1" max="8" width="2.875" style="17" customWidth="1"/>
    <col min="9" max="10" width="5.75" style="17" customWidth="1"/>
    <col min="11" max="21" width="5.875" style="17" customWidth="1"/>
    <col min="22" max="22" width="5" style="17" customWidth="1"/>
    <col min="23" max="35" width="5" style="17" hidden="1" customWidth="1"/>
    <col min="36" max="36" width="5" style="17" customWidth="1"/>
    <col min="37" max="16384" width="9" style="17"/>
  </cols>
  <sheetData>
    <row r="1" spans="2:21" s="15" customFormat="1" ht="12" customHeight="1" x14ac:dyDescent="0.15"/>
    <row r="2" spans="2:21" s="15" customFormat="1" ht="28.5" customHeight="1" x14ac:dyDescent="0.15">
      <c r="C2" s="27"/>
      <c r="E2" s="186"/>
      <c r="F2" s="186"/>
      <c r="G2" s="186"/>
      <c r="H2" s="186"/>
      <c r="I2" s="186"/>
      <c r="J2" s="186"/>
      <c r="K2" s="186"/>
      <c r="L2" s="186"/>
      <c r="M2" s="186"/>
      <c r="N2" s="186"/>
      <c r="O2" s="186"/>
      <c r="P2" s="186"/>
      <c r="Q2" s="186"/>
      <c r="R2" s="186"/>
      <c r="S2" s="186"/>
      <c r="T2" s="186"/>
      <c r="U2" s="186"/>
    </row>
    <row r="3" spans="2:21" s="15" customFormat="1" ht="12" customHeight="1" x14ac:dyDescent="0.15">
      <c r="E3" s="25"/>
      <c r="F3" s="25"/>
      <c r="G3" s="25"/>
      <c r="H3" s="25"/>
      <c r="I3" s="25"/>
      <c r="J3" s="25"/>
      <c r="K3" s="25"/>
      <c r="L3" s="25"/>
      <c r="M3" s="25"/>
      <c r="N3" s="25"/>
      <c r="O3" s="25"/>
      <c r="P3" s="25"/>
      <c r="Q3" s="25"/>
      <c r="R3" s="25"/>
      <c r="S3" s="25"/>
      <c r="T3" s="25"/>
      <c r="U3" s="25"/>
    </row>
    <row r="4" spans="2:21" s="15" customFormat="1" ht="12" customHeight="1" x14ac:dyDescent="0.15"/>
    <row r="5" spans="2:21" s="15" customFormat="1" ht="15" customHeight="1" x14ac:dyDescent="0.15">
      <c r="B5" s="28" t="s">
        <v>38</v>
      </c>
      <c r="C5" s="29"/>
      <c r="D5" s="29"/>
      <c r="E5" s="29"/>
      <c r="F5" s="29"/>
      <c r="G5" s="29"/>
      <c r="H5" s="29"/>
      <c r="I5" s="29"/>
      <c r="J5" s="29"/>
      <c r="K5" s="29"/>
      <c r="L5" s="29"/>
      <c r="M5" s="29"/>
      <c r="N5" s="29"/>
      <c r="O5" s="30"/>
      <c r="P5" s="29"/>
      <c r="Q5" s="29"/>
      <c r="R5" s="29"/>
      <c r="S5" s="29"/>
      <c r="T5" s="29"/>
      <c r="U5" s="29"/>
    </row>
    <row r="6" spans="2:21" ht="15" customHeight="1" x14ac:dyDescent="0.15">
      <c r="B6" s="216" t="s">
        <v>39</v>
      </c>
      <c r="C6" s="253"/>
      <c r="D6" s="253"/>
      <c r="E6" s="253"/>
      <c r="F6" s="253"/>
      <c r="G6" s="253"/>
      <c r="H6" s="254"/>
      <c r="I6" s="188" t="s">
        <v>40</v>
      </c>
      <c r="J6" s="189"/>
      <c r="K6" s="189"/>
      <c r="L6" s="193"/>
      <c r="M6" s="193"/>
      <c r="N6" s="193"/>
      <c r="O6" s="193"/>
      <c r="P6" s="193"/>
      <c r="Q6" s="193"/>
      <c r="R6" s="193"/>
      <c r="S6" s="193"/>
      <c r="T6" s="193"/>
      <c r="U6" s="194"/>
    </row>
    <row r="7" spans="2:21" ht="15" customHeight="1" x14ac:dyDescent="0.15">
      <c r="B7" s="255"/>
      <c r="C7" s="256"/>
      <c r="D7" s="256"/>
      <c r="E7" s="256"/>
      <c r="F7" s="256"/>
      <c r="G7" s="256"/>
      <c r="H7" s="257"/>
      <c r="I7" s="239"/>
      <c r="J7" s="240"/>
      <c r="K7" s="240"/>
      <c r="L7" s="240"/>
      <c r="M7" s="240"/>
      <c r="N7" s="240"/>
      <c r="O7" s="240"/>
      <c r="P7" s="240"/>
      <c r="Q7" s="240"/>
      <c r="R7" s="240"/>
      <c r="S7" s="240"/>
      <c r="T7" s="240"/>
      <c r="U7" s="241"/>
    </row>
    <row r="8" spans="2:21" ht="15" customHeight="1" x14ac:dyDescent="0.15">
      <c r="B8" s="258"/>
      <c r="C8" s="259"/>
      <c r="D8" s="259"/>
      <c r="E8" s="259"/>
      <c r="F8" s="259"/>
      <c r="G8" s="259"/>
      <c r="H8" s="260"/>
      <c r="I8" s="236" t="s">
        <v>41</v>
      </c>
      <c r="J8" s="237"/>
      <c r="K8" s="237"/>
      <c r="L8" s="237"/>
      <c r="M8" s="237"/>
      <c r="N8" s="237"/>
      <c r="O8" s="237"/>
      <c r="P8" s="237"/>
      <c r="Q8" s="237"/>
      <c r="R8" s="237"/>
      <c r="S8" s="237"/>
      <c r="T8" s="237"/>
      <c r="U8" s="238"/>
    </row>
    <row r="9" spans="2:21" ht="15" customHeight="1" x14ac:dyDescent="0.15">
      <c r="B9" s="209" t="s">
        <v>42</v>
      </c>
      <c r="C9" s="210"/>
      <c r="D9" s="210"/>
      <c r="E9" s="210"/>
      <c r="F9" s="210"/>
      <c r="G9" s="210"/>
      <c r="H9" s="210"/>
      <c r="I9" s="206"/>
      <c r="J9" s="207"/>
      <c r="K9" s="207"/>
      <c r="L9" s="207"/>
      <c r="M9" s="207"/>
      <c r="N9" s="207"/>
      <c r="O9" s="207"/>
      <c r="P9" s="207"/>
      <c r="Q9" s="207"/>
      <c r="R9" s="207"/>
      <c r="S9" s="207"/>
      <c r="T9" s="207"/>
      <c r="U9" s="208"/>
    </row>
    <row r="10" spans="2:21" ht="15" customHeight="1" x14ac:dyDescent="0.15">
      <c r="B10" s="209" t="s">
        <v>43</v>
      </c>
      <c r="C10" s="210"/>
      <c r="D10" s="210"/>
      <c r="E10" s="210"/>
      <c r="F10" s="210"/>
      <c r="G10" s="210"/>
      <c r="H10" s="211"/>
      <c r="I10" s="212"/>
      <c r="J10" s="212"/>
      <c r="K10" s="212"/>
      <c r="L10" s="212"/>
      <c r="M10" s="212"/>
      <c r="N10" s="212"/>
      <c r="O10" s="212"/>
      <c r="P10" s="212"/>
      <c r="Q10" s="212"/>
      <c r="R10" s="213"/>
      <c r="S10" s="214"/>
      <c r="T10" s="214"/>
      <c r="U10" s="215"/>
    </row>
    <row r="11" spans="2:21" ht="15" customHeight="1" x14ac:dyDescent="0.15">
      <c r="B11" s="216" t="s">
        <v>44</v>
      </c>
      <c r="C11" s="217"/>
      <c r="D11" s="217"/>
      <c r="E11" s="217"/>
      <c r="F11" s="217"/>
      <c r="G11" s="217"/>
      <c r="H11" s="218"/>
      <c r="I11" s="222" t="s">
        <v>45</v>
      </c>
      <c r="J11" s="223"/>
      <c r="K11" s="223"/>
      <c r="L11" s="223"/>
      <c r="M11" s="223"/>
      <c r="N11" s="223"/>
      <c r="O11" s="223"/>
      <c r="P11" s="223"/>
      <c r="Q11" s="223"/>
      <c r="R11" s="223"/>
      <c r="S11" s="223"/>
      <c r="T11" s="223"/>
      <c r="U11" s="224"/>
    </row>
    <row r="12" spans="2:21" ht="15" customHeight="1" x14ac:dyDescent="0.15">
      <c r="B12" s="219"/>
      <c r="C12" s="220"/>
      <c r="D12" s="220"/>
      <c r="E12" s="220"/>
      <c r="F12" s="220"/>
      <c r="G12" s="220"/>
      <c r="H12" s="221"/>
      <c r="I12" s="225"/>
      <c r="J12" s="226"/>
      <c r="K12" s="226"/>
      <c r="L12" s="226"/>
      <c r="M12" s="226"/>
      <c r="N12" s="226"/>
      <c r="O12" s="226"/>
      <c r="P12" s="226"/>
      <c r="Q12" s="226"/>
      <c r="R12" s="226"/>
      <c r="S12" s="226"/>
      <c r="T12" s="226"/>
      <c r="U12" s="227"/>
    </row>
    <row r="13" spans="2:21" ht="15" customHeight="1" x14ac:dyDescent="0.15">
      <c r="B13" s="228" t="s">
        <v>46</v>
      </c>
      <c r="C13" s="229"/>
      <c r="D13" s="229"/>
      <c r="E13" s="229"/>
      <c r="F13" s="229"/>
      <c r="G13" s="229"/>
      <c r="H13" s="229"/>
      <c r="I13" s="242" t="s">
        <v>40</v>
      </c>
      <c r="J13" s="243"/>
      <c r="K13" s="243"/>
      <c r="L13" s="244"/>
      <c r="M13" s="244"/>
      <c r="N13" s="244"/>
      <c r="O13" s="244"/>
      <c r="P13" s="244"/>
      <c r="Q13" s="244"/>
      <c r="R13" s="244"/>
      <c r="S13" s="244"/>
      <c r="T13" s="244"/>
      <c r="U13" s="245"/>
    </row>
    <row r="14" spans="2:21" ht="15" customHeight="1" x14ac:dyDescent="0.15">
      <c r="B14" s="230"/>
      <c r="C14" s="231"/>
      <c r="D14" s="231"/>
      <c r="E14" s="231"/>
      <c r="F14" s="231"/>
      <c r="G14" s="231"/>
      <c r="H14" s="232"/>
      <c r="I14" s="246"/>
      <c r="J14" s="247"/>
      <c r="K14" s="247"/>
      <c r="L14" s="247"/>
      <c r="M14" s="247"/>
      <c r="N14" s="247"/>
      <c r="O14" s="247"/>
      <c r="P14" s="247"/>
      <c r="Q14" s="247"/>
      <c r="R14" s="247"/>
      <c r="S14" s="247"/>
      <c r="T14" s="247"/>
      <c r="U14" s="248"/>
    </row>
    <row r="15" spans="2:21" ht="15" customHeight="1" x14ac:dyDescent="0.15">
      <c r="B15" s="233"/>
      <c r="C15" s="234"/>
      <c r="D15" s="234"/>
      <c r="E15" s="234"/>
      <c r="F15" s="234"/>
      <c r="G15" s="234"/>
      <c r="H15" s="235"/>
      <c r="I15" s="249" t="s">
        <v>41</v>
      </c>
      <c r="J15" s="250"/>
      <c r="K15" s="250"/>
      <c r="L15" s="250"/>
      <c r="M15" s="250"/>
      <c r="N15" s="250"/>
      <c r="O15" s="250"/>
      <c r="P15" s="250"/>
      <c r="Q15" s="250"/>
      <c r="R15" s="250"/>
      <c r="S15" s="250"/>
      <c r="T15" s="250"/>
      <c r="U15" s="251"/>
    </row>
    <row r="16" spans="2:21" s="26" customFormat="1" ht="15" customHeight="1" x14ac:dyDescent="0.15">
      <c r="B16" s="195" t="s">
        <v>47</v>
      </c>
      <c r="C16" s="196"/>
      <c r="D16" s="196"/>
      <c r="E16" s="196"/>
      <c r="F16" s="196"/>
      <c r="G16" s="196"/>
      <c r="H16" s="197"/>
      <c r="I16" s="266" t="s">
        <v>40</v>
      </c>
      <c r="J16" s="267"/>
      <c r="K16" s="267"/>
      <c r="L16" s="193"/>
      <c r="M16" s="193"/>
      <c r="N16" s="193"/>
      <c r="O16" s="193"/>
      <c r="P16" s="193"/>
      <c r="Q16" s="193"/>
      <c r="R16" s="193"/>
      <c r="S16" s="193"/>
      <c r="T16" s="193"/>
      <c r="U16" s="194"/>
    </row>
    <row r="17" spans="2:22" s="26" customFormat="1" ht="15" customHeight="1" x14ac:dyDescent="0.15">
      <c r="B17" s="198"/>
      <c r="C17" s="199"/>
      <c r="D17" s="199"/>
      <c r="E17" s="199"/>
      <c r="F17" s="199"/>
      <c r="G17" s="199"/>
      <c r="H17" s="200"/>
      <c r="I17" s="239"/>
      <c r="J17" s="240"/>
      <c r="K17" s="240"/>
      <c r="L17" s="240"/>
      <c r="M17" s="240"/>
      <c r="N17" s="240"/>
      <c r="O17" s="240"/>
      <c r="P17" s="240"/>
      <c r="Q17" s="240"/>
      <c r="R17" s="240"/>
      <c r="S17" s="240"/>
      <c r="T17" s="240"/>
      <c r="U17" s="241"/>
    </row>
    <row r="18" spans="2:22" s="26" customFormat="1" ht="15" customHeight="1" x14ac:dyDescent="0.15">
      <c r="B18" s="198"/>
      <c r="C18" s="199"/>
      <c r="D18" s="199"/>
      <c r="E18" s="199"/>
      <c r="F18" s="199"/>
      <c r="G18" s="199"/>
      <c r="H18" s="200"/>
      <c r="I18" s="236" t="s">
        <v>41</v>
      </c>
      <c r="J18" s="237"/>
      <c r="K18" s="237"/>
      <c r="L18" s="237"/>
      <c r="M18" s="237"/>
      <c r="N18" s="237"/>
      <c r="O18" s="237"/>
      <c r="P18" s="237"/>
      <c r="Q18" s="237"/>
      <c r="R18" s="237"/>
      <c r="S18" s="237"/>
      <c r="T18" s="237"/>
      <c r="U18" s="238"/>
    </row>
    <row r="19" spans="2:22" s="26" customFormat="1" ht="15" customHeight="1" x14ac:dyDescent="0.15">
      <c r="B19" s="198"/>
      <c r="C19" s="199"/>
      <c r="D19" s="199"/>
      <c r="E19" s="199"/>
      <c r="F19" s="199"/>
      <c r="G19" s="199"/>
      <c r="H19" s="200"/>
      <c r="I19" s="204" t="s">
        <v>48</v>
      </c>
      <c r="J19" s="205"/>
      <c r="K19" s="187"/>
      <c r="L19" s="187"/>
      <c r="M19" s="187"/>
      <c r="N19" s="187"/>
      <c r="O19" s="187"/>
      <c r="P19" s="205" t="s">
        <v>49</v>
      </c>
      <c r="Q19" s="205"/>
      <c r="R19" s="262"/>
      <c r="S19" s="262"/>
      <c r="T19" s="262"/>
      <c r="U19" s="263"/>
    </row>
    <row r="20" spans="2:22" s="26" customFormat="1" ht="15" customHeight="1" x14ac:dyDescent="0.15">
      <c r="B20" s="201"/>
      <c r="C20" s="202"/>
      <c r="D20" s="202"/>
      <c r="E20" s="202"/>
      <c r="F20" s="202"/>
      <c r="G20" s="202"/>
      <c r="H20" s="203"/>
      <c r="I20" s="264" t="s">
        <v>50</v>
      </c>
      <c r="J20" s="265"/>
      <c r="K20" s="190"/>
      <c r="L20" s="191"/>
      <c r="M20" s="191"/>
      <c r="N20" s="191"/>
      <c r="O20" s="191"/>
      <c r="P20" s="191"/>
      <c r="Q20" s="191"/>
      <c r="R20" s="191"/>
      <c r="S20" s="191"/>
      <c r="T20" s="191"/>
      <c r="U20" s="192"/>
    </row>
    <row r="21" spans="2:22" s="26" customFormat="1" ht="15" customHeight="1" x14ac:dyDescent="0.15">
      <c r="B21" s="1"/>
      <c r="C21" s="1"/>
      <c r="D21" s="1"/>
      <c r="E21" s="1"/>
      <c r="F21" s="1"/>
      <c r="G21" s="1"/>
      <c r="H21" s="1"/>
      <c r="I21" s="1"/>
      <c r="J21" s="1"/>
      <c r="K21" s="1"/>
      <c r="L21" s="1"/>
      <c r="M21" s="1"/>
      <c r="N21" s="1"/>
      <c r="O21" s="1"/>
      <c r="P21" s="1"/>
      <c r="Q21" s="1"/>
      <c r="R21" s="1"/>
      <c r="S21" s="1"/>
      <c r="T21" s="1"/>
      <c r="U21" s="1"/>
    </row>
    <row r="22" spans="2:22" s="26" customFormat="1" ht="15" customHeight="1" x14ac:dyDescent="0.15">
      <c r="B22" s="261" t="s">
        <v>51</v>
      </c>
      <c r="C22" s="261"/>
      <c r="D22" s="261"/>
      <c r="E22" s="261"/>
      <c r="F22" s="261"/>
      <c r="G22" s="261"/>
      <c r="H22" s="261"/>
      <c r="I22" s="261"/>
      <c r="J22" s="261"/>
      <c r="K22" s="261"/>
      <c r="L22" s="261"/>
      <c r="M22" s="261"/>
      <c r="N22" s="261"/>
      <c r="O22" s="261"/>
      <c r="P22" s="261"/>
      <c r="Q22" s="261"/>
      <c r="R22" s="261"/>
      <c r="S22" s="261"/>
      <c r="T22" s="261"/>
      <c r="U22" s="261"/>
      <c r="V22" s="261"/>
    </row>
    <row r="23" spans="2:22" s="26" customFormat="1" ht="15" customHeight="1" x14ac:dyDescent="0.15">
      <c r="B23" s="103" t="s">
        <v>52</v>
      </c>
      <c r="C23" s="103"/>
      <c r="D23" s="103"/>
      <c r="E23" s="103"/>
      <c r="F23" s="103"/>
      <c r="G23" s="103"/>
      <c r="H23" s="103"/>
      <c r="I23" s="103"/>
      <c r="J23" s="103"/>
      <c r="K23" s="103"/>
      <c r="L23" s="103"/>
      <c r="M23" s="103"/>
      <c r="N23" s="103"/>
      <c r="O23" s="103"/>
      <c r="P23" s="103"/>
      <c r="Q23" s="103"/>
      <c r="R23" s="103"/>
      <c r="S23" s="103"/>
      <c r="T23" s="103"/>
      <c r="U23" s="103"/>
      <c r="V23" s="13"/>
    </row>
    <row r="24" spans="2:22" s="26" customFormat="1" ht="15" customHeight="1" x14ac:dyDescent="0.15">
      <c r="B24" s="60"/>
      <c r="C24" s="60"/>
      <c r="D24" s="111" t="s">
        <v>53</v>
      </c>
      <c r="E24" s="111"/>
      <c r="F24" s="111"/>
      <c r="G24" s="111"/>
      <c r="H24" s="111"/>
      <c r="I24" s="40"/>
      <c r="J24" s="18" t="s">
        <v>2</v>
      </c>
      <c r="K24" s="40"/>
      <c r="L24" s="10" t="s">
        <v>3</v>
      </c>
      <c r="M24" s="40"/>
      <c r="N24" s="10" t="s">
        <v>22</v>
      </c>
      <c r="O24" s="40"/>
      <c r="P24" s="18" t="s">
        <v>54</v>
      </c>
      <c r="Q24" s="40"/>
      <c r="R24" s="18" t="s">
        <v>6</v>
      </c>
      <c r="S24" s="60"/>
      <c r="T24" s="60"/>
      <c r="U24" s="60"/>
      <c r="V24" s="13"/>
    </row>
    <row r="25" spans="2:22" s="26" customFormat="1" ht="15" customHeight="1" x14ac:dyDescent="0.15">
      <c r="B25" s="60"/>
      <c r="C25" s="60"/>
      <c r="D25" s="111" t="s">
        <v>55</v>
      </c>
      <c r="E25" s="111"/>
      <c r="F25" s="111"/>
      <c r="G25" s="111"/>
      <c r="H25" s="111"/>
      <c r="I25" s="40"/>
      <c r="J25" s="18" t="s">
        <v>2</v>
      </c>
      <c r="K25" s="40"/>
      <c r="L25" s="18" t="s">
        <v>3</v>
      </c>
      <c r="M25" s="40"/>
      <c r="N25" s="18" t="s">
        <v>22</v>
      </c>
      <c r="O25" s="40"/>
      <c r="P25" s="18" t="s">
        <v>54</v>
      </c>
      <c r="Q25" s="40"/>
      <c r="R25" s="18" t="s">
        <v>6</v>
      </c>
      <c r="S25" s="60"/>
      <c r="T25" s="60"/>
      <c r="U25" s="60"/>
      <c r="V25" s="13"/>
    </row>
    <row r="26" spans="2:22" s="26" customFormat="1" ht="15" customHeight="1" x14ac:dyDescent="0.15">
      <c r="B26" s="175"/>
      <c r="C26" s="176"/>
      <c r="D26" s="176"/>
      <c r="E26" s="176"/>
      <c r="F26" s="176"/>
      <c r="G26" s="176"/>
      <c r="H26" s="176"/>
      <c r="I26" s="176"/>
      <c r="J26" s="176"/>
      <c r="K26" s="176"/>
      <c r="L26" s="176"/>
      <c r="M26" s="176"/>
      <c r="N26" s="176"/>
      <c r="O26" s="176"/>
      <c r="P26" s="176"/>
      <c r="Q26" s="176"/>
      <c r="R26" s="176"/>
      <c r="S26" s="176"/>
      <c r="T26" s="176"/>
      <c r="U26" s="177"/>
      <c r="V26" s="13"/>
    </row>
    <row r="27" spans="2:22" s="26" customFormat="1" ht="15" customHeight="1" x14ac:dyDescent="0.15">
      <c r="B27" s="178"/>
      <c r="C27" s="179"/>
      <c r="D27" s="179"/>
      <c r="E27" s="179"/>
      <c r="F27" s="179"/>
      <c r="G27" s="179"/>
      <c r="H27" s="179"/>
      <c r="I27" s="179"/>
      <c r="J27" s="179"/>
      <c r="K27" s="179"/>
      <c r="L27" s="179"/>
      <c r="M27" s="179"/>
      <c r="N27" s="179"/>
      <c r="O27" s="179"/>
      <c r="P27" s="179"/>
      <c r="Q27" s="179"/>
      <c r="R27" s="179"/>
      <c r="S27" s="179"/>
      <c r="T27" s="179"/>
      <c r="U27" s="180"/>
      <c r="V27" s="13"/>
    </row>
    <row r="28" spans="2:22" s="26" customFormat="1" ht="15" customHeight="1" x14ac:dyDescent="0.15">
      <c r="B28" s="178"/>
      <c r="C28" s="179"/>
      <c r="D28" s="179"/>
      <c r="E28" s="179"/>
      <c r="F28" s="179"/>
      <c r="G28" s="179"/>
      <c r="H28" s="179"/>
      <c r="I28" s="179"/>
      <c r="J28" s="179"/>
      <c r="K28" s="179"/>
      <c r="L28" s="179"/>
      <c r="M28" s="179"/>
      <c r="N28" s="179"/>
      <c r="O28" s="179"/>
      <c r="P28" s="179"/>
      <c r="Q28" s="179"/>
      <c r="R28" s="179"/>
      <c r="S28" s="179"/>
      <c r="T28" s="179"/>
      <c r="U28" s="180"/>
      <c r="V28" s="13"/>
    </row>
    <row r="29" spans="2:22" s="26" customFormat="1" ht="15" customHeight="1" x14ac:dyDescent="0.15">
      <c r="B29" s="181"/>
      <c r="C29" s="182"/>
      <c r="D29" s="182"/>
      <c r="E29" s="182"/>
      <c r="F29" s="182"/>
      <c r="G29" s="182"/>
      <c r="H29" s="182"/>
      <c r="I29" s="182"/>
      <c r="J29" s="182"/>
      <c r="K29" s="182"/>
      <c r="L29" s="182"/>
      <c r="M29" s="182"/>
      <c r="N29" s="182"/>
      <c r="O29" s="182"/>
      <c r="P29" s="182"/>
      <c r="Q29" s="182"/>
      <c r="R29" s="182"/>
      <c r="S29" s="182"/>
      <c r="T29" s="182"/>
      <c r="U29" s="183"/>
      <c r="V29" s="13"/>
    </row>
    <row r="30" spans="2:22" s="25" customFormat="1" ht="15" customHeight="1" x14ac:dyDescent="0.15">
      <c r="B30" s="3"/>
      <c r="C30" s="3"/>
      <c r="D30" s="3"/>
      <c r="E30" s="3"/>
      <c r="F30" s="3"/>
      <c r="G30" s="3"/>
      <c r="H30" s="3"/>
      <c r="I30" s="3"/>
      <c r="J30" s="3"/>
      <c r="K30" s="3"/>
      <c r="L30" s="3"/>
      <c r="M30" s="3"/>
      <c r="N30" s="3"/>
      <c r="O30" s="3"/>
      <c r="P30" s="3"/>
      <c r="Q30" s="3"/>
      <c r="R30" s="3"/>
      <c r="S30" s="3"/>
      <c r="T30" s="3"/>
      <c r="U30" s="3"/>
    </row>
    <row r="31" spans="2:22" s="25" customFormat="1" ht="42.6" customHeight="1" x14ac:dyDescent="0.15">
      <c r="B31" s="111" t="s">
        <v>56</v>
      </c>
      <c r="C31" s="111"/>
      <c r="D31" s="111"/>
      <c r="E31" s="111"/>
      <c r="F31" s="111"/>
      <c r="G31" s="111"/>
      <c r="H31" s="111"/>
      <c r="I31" s="111"/>
      <c r="J31" s="111"/>
      <c r="K31" s="111"/>
      <c r="L31" s="111"/>
      <c r="M31" s="111"/>
      <c r="N31" s="111"/>
      <c r="O31" s="111"/>
      <c r="P31" s="111"/>
      <c r="Q31" s="111"/>
      <c r="R31" s="111"/>
      <c r="S31" s="111"/>
      <c r="T31" s="111"/>
      <c r="U31" s="111"/>
      <c r="V31" s="111"/>
    </row>
    <row r="32" spans="2:22" s="25" customFormat="1" ht="15" customHeight="1" x14ac:dyDescent="0.15">
      <c r="B32" s="111" t="s">
        <v>57</v>
      </c>
      <c r="C32" s="111"/>
      <c r="D32" s="111"/>
      <c r="E32" s="111"/>
      <c r="F32" s="111"/>
      <c r="G32" s="111"/>
      <c r="H32" s="111"/>
      <c r="I32" s="111"/>
      <c r="J32" s="111"/>
      <c r="K32" s="111"/>
      <c r="L32" s="111"/>
      <c r="M32" s="111"/>
      <c r="N32" s="111"/>
      <c r="O32" s="111"/>
      <c r="P32" s="111"/>
      <c r="Q32" s="45" t="s">
        <v>11</v>
      </c>
      <c r="R32" s="6" t="s">
        <v>58</v>
      </c>
      <c r="S32" s="45" t="s">
        <v>11</v>
      </c>
      <c r="T32" s="6" t="s">
        <v>59</v>
      </c>
      <c r="U32" s="3"/>
    </row>
    <row r="33" spans="2:21" s="25" customFormat="1" ht="15" customHeight="1" x14ac:dyDescent="0.15">
      <c r="B33" s="184" t="s">
        <v>60</v>
      </c>
      <c r="C33" s="184"/>
      <c r="D33" s="184"/>
      <c r="E33" s="184"/>
      <c r="F33" s="184"/>
      <c r="G33" s="184"/>
      <c r="H33" s="184"/>
      <c r="I33" s="184"/>
      <c r="J33" s="184"/>
      <c r="K33" s="184"/>
      <c r="L33" s="185" t="str">
        <f>IF(OR(AND(Q32="☑",S32="☑"),AND(Q33="☑",S33="☑")), "有と無にチェックがあります", "")</f>
        <v/>
      </c>
      <c r="M33" s="185"/>
      <c r="N33" s="185"/>
      <c r="O33" s="185"/>
      <c r="P33" s="185"/>
      <c r="Q33" s="45" t="s">
        <v>11</v>
      </c>
      <c r="R33" s="6" t="s">
        <v>58</v>
      </c>
      <c r="S33" s="45" t="s">
        <v>11</v>
      </c>
      <c r="T33" s="6" t="s">
        <v>59</v>
      </c>
      <c r="U33" s="3"/>
    </row>
    <row r="34" spans="2:21" s="25" customFormat="1" ht="15" customHeight="1" x14ac:dyDescent="0.15">
      <c r="B34" s="154"/>
      <c r="C34" s="155"/>
      <c r="D34" s="155"/>
      <c r="E34" s="155"/>
      <c r="F34" s="155"/>
      <c r="G34" s="155"/>
      <c r="H34" s="155"/>
      <c r="I34" s="155"/>
      <c r="J34" s="155"/>
      <c r="K34" s="155"/>
      <c r="L34" s="155"/>
      <c r="M34" s="155"/>
      <c r="N34" s="155"/>
      <c r="O34" s="155"/>
      <c r="P34" s="155"/>
      <c r="Q34" s="155"/>
      <c r="R34" s="155"/>
      <c r="S34" s="155"/>
      <c r="T34" s="155"/>
      <c r="U34" s="156"/>
    </row>
    <row r="35" spans="2:21" s="25" customFormat="1" ht="15" customHeight="1" x14ac:dyDescent="0.15">
      <c r="B35" s="157"/>
      <c r="C35" s="158"/>
      <c r="D35" s="158"/>
      <c r="E35" s="158"/>
      <c r="F35" s="158"/>
      <c r="G35" s="158"/>
      <c r="H35" s="158"/>
      <c r="I35" s="158"/>
      <c r="J35" s="158"/>
      <c r="K35" s="158"/>
      <c r="L35" s="158"/>
      <c r="M35" s="158"/>
      <c r="N35" s="158"/>
      <c r="O35" s="158"/>
      <c r="P35" s="158"/>
      <c r="Q35" s="158"/>
      <c r="R35" s="158"/>
      <c r="S35" s="158"/>
      <c r="T35" s="158"/>
      <c r="U35" s="159"/>
    </row>
    <row r="36" spans="2:21" s="25" customFormat="1" ht="15" customHeight="1" x14ac:dyDescent="0.15">
      <c r="B36" s="160"/>
      <c r="C36" s="161"/>
      <c r="D36" s="161"/>
      <c r="E36" s="161"/>
      <c r="F36" s="161"/>
      <c r="G36" s="161"/>
      <c r="H36" s="161"/>
      <c r="I36" s="161"/>
      <c r="J36" s="161"/>
      <c r="K36" s="161"/>
      <c r="L36" s="161"/>
      <c r="M36" s="161"/>
      <c r="N36" s="161"/>
      <c r="O36" s="161"/>
      <c r="P36" s="161"/>
      <c r="Q36" s="161"/>
      <c r="R36" s="161"/>
      <c r="S36" s="161"/>
      <c r="T36" s="161"/>
      <c r="U36" s="162"/>
    </row>
    <row r="37" spans="2:21" s="25" customFormat="1" ht="15" customHeight="1" x14ac:dyDescent="0.15">
      <c r="B37" s="10"/>
      <c r="C37" s="10"/>
      <c r="D37" s="10"/>
      <c r="E37" s="10"/>
      <c r="F37" s="10"/>
      <c r="G37" s="10"/>
      <c r="H37" s="10"/>
      <c r="I37" s="10"/>
      <c r="J37" s="10"/>
      <c r="K37" s="10"/>
      <c r="L37" s="10"/>
      <c r="M37" s="10"/>
      <c r="N37" s="10"/>
      <c r="O37" s="10"/>
      <c r="P37" s="10"/>
      <c r="Q37" s="10"/>
      <c r="R37" s="10"/>
      <c r="S37" s="10"/>
      <c r="T37" s="10"/>
      <c r="U37" s="10"/>
    </row>
    <row r="38" spans="2:21" s="25" customFormat="1" ht="15" customHeight="1" x14ac:dyDescent="0.15">
      <c r="B38" s="111" t="s">
        <v>61</v>
      </c>
      <c r="C38" s="111"/>
      <c r="D38" s="111"/>
      <c r="E38" s="111"/>
      <c r="F38" s="111"/>
      <c r="G38" s="111"/>
      <c r="H38" s="111"/>
      <c r="I38" s="111"/>
      <c r="J38" s="111"/>
      <c r="K38" s="111"/>
      <c r="L38" s="111"/>
      <c r="M38" s="111"/>
      <c r="N38" s="111"/>
      <c r="O38" s="111"/>
      <c r="P38" s="111"/>
      <c r="Q38" s="111"/>
      <c r="R38" s="111"/>
      <c r="S38" s="111"/>
      <c r="T38" s="111"/>
      <c r="U38" s="111"/>
    </row>
    <row r="39" spans="2:21" s="25" customFormat="1" ht="16.5" customHeight="1" x14ac:dyDescent="0.15">
      <c r="B39" s="142"/>
      <c r="C39" s="143"/>
      <c r="D39" s="143"/>
      <c r="E39" s="143"/>
      <c r="F39" s="143"/>
      <c r="G39" s="143"/>
      <c r="H39" s="143"/>
      <c r="I39" s="143"/>
      <c r="J39" s="143"/>
      <c r="K39" s="143"/>
      <c r="L39" s="143"/>
      <c r="M39" s="143"/>
      <c r="N39" s="143"/>
      <c r="O39" s="143"/>
      <c r="P39" s="143"/>
      <c r="Q39" s="143"/>
      <c r="R39" s="143"/>
      <c r="S39" s="143"/>
      <c r="T39" s="143"/>
      <c r="U39" s="144"/>
    </row>
    <row r="40" spans="2:21" s="25" customFormat="1" ht="16.5" customHeight="1" x14ac:dyDescent="0.15">
      <c r="B40" s="145"/>
      <c r="C40" s="146"/>
      <c r="D40" s="146"/>
      <c r="E40" s="146"/>
      <c r="F40" s="146"/>
      <c r="G40" s="146"/>
      <c r="H40" s="146"/>
      <c r="I40" s="146"/>
      <c r="J40" s="146"/>
      <c r="K40" s="146"/>
      <c r="L40" s="146"/>
      <c r="M40" s="146"/>
      <c r="N40" s="146"/>
      <c r="O40" s="146"/>
      <c r="P40" s="146"/>
      <c r="Q40" s="146"/>
      <c r="R40" s="146"/>
      <c r="S40" s="146"/>
      <c r="T40" s="146"/>
      <c r="U40" s="147"/>
    </row>
    <row r="41" spans="2:21" s="25" customFormat="1" ht="16.5" customHeight="1" x14ac:dyDescent="0.15">
      <c r="B41" s="145"/>
      <c r="C41" s="146"/>
      <c r="D41" s="146"/>
      <c r="E41" s="146"/>
      <c r="F41" s="146"/>
      <c r="G41" s="146"/>
      <c r="H41" s="146"/>
      <c r="I41" s="146"/>
      <c r="J41" s="146"/>
      <c r="K41" s="146"/>
      <c r="L41" s="146"/>
      <c r="M41" s="146"/>
      <c r="N41" s="146"/>
      <c r="O41" s="146"/>
      <c r="P41" s="146"/>
      <c r="Q41" s="146"/>
      <c r="R41" s="146"/>
      <c r="S41" s="146"/>
      <c r="T41" s="146"/>
      <c r="U41" s="147"/>
    </row>
    <row r="42" spans="2:21" s="25" customFormat="1" ht="16.5" customHeight="1" x14ac:dyDescent="0.15">
      <c r="B42" s="145"/>
      <c r="C42" s="146"/>
      <c r="D42" s="146"/>
      <c r="E42" s="146"/>
      <c r="F42" s="146"/>
      <c r="G42" s="146"/>
      <c r="H42" s="146"/>
      <c r="I42" s="146"/>
      <c r="J42" s="146"/>
      <c r="K42" s="146"/>
      <c r="L42" s="146"/>
      <c r="M42" s="146"/>
      <c r="N42" s="146"/>
      <c r="O42" s="146"/>
      <c r="P42" s="146"/>
      <c r="Q42" s="146"/>
      <c r="R42" s="146"/>
      <c r="S42" s="146"/>
      <c r="T42" s="146"/>
      <c r="U42" s="147"/>
    </row>
    <row r="43" spans="2:21" s="25" customFormat="1" ht="16.5" customHeight="1" x14ac:dyDescent="0.15">
      <c r="B43" s="145"/>
      <c r="C43" s="146"/>
      <c r="D43" s="146"/>
      <c r="E43" s="146"/>
      <c r="F43" s="146"/>
      <c r="G43" s="146"/>
      <c r="H43" s="146"/>
      <c r="I43" s="146"/>
      <c r="J43" s="146"/>
      <c r="K43" s="146"/>
      <c r="L43" s="146"/>
      <c r="M43" s="146"/>
      <c r="N43" s="146"/>
      <c r="O43" s="146"/>
      <c r="P43" s="146"/>
      <c r="Q43" s="146"/>
      <c r="R43" s="146"/>
      <c r="S43" s="146"/>
      <c r="T43" s="146"/>
      <c r="U43" s="147"/>
    </row>
    <row r="44" spans="2:21" s="25" customFormat="1" ht="16.5" customHeight="1" x14ac:dyDescent="0.15">
      <c r="B44" s="148"/>
      <c r="C44" s="149"/>
      <c r="D44" s="149"/>
      <c r="E44" s="149"/>
      <c r="F44" s="149"/>
      <c r="G44" s="149"/>
      <c r="H44" s="149"/>
      <c r="I44" s="149"/>
      <c r="J44" s="149"/>
      <c r="K44" s="149"/>
      <c r="L44" s="149"/>
      <c r="M44" s="149"/>
      <c r="N44" s="149"/>
      <c r="O44" s="149"/>
      <c r="P44" s="149"/>
      <c r="Q44" s="149"/>
      <c r="R44" s="149"/>
      <c r="S44" s="149"/>
      <c r="T44" s="149"/>
      <c r="U44" s="150"/>
    </row>
    <row r="45" spans="2:21" s="25" customFormat="1" ht="15" customHeight="1" x14ac:dyDescent="0.15">
      <c r="B45" s="3"/>
      <c r="C45" s="3"/>
      <c r="D45" s="3"/>
      <c r="E45" s="3"/>
      <c r="F45" s="3"/>
      <c r="G45" s="3"/>
      <c r="H45" s="3"/>
      <c r="I45" s="3"/>
      <c r="J45" s="3"/>
      <c r="K45" s="3"/>
      <c r="L45" s="3"/>
      <c r="M45" s="3"/>
      <c r="N45" s="3"/>
      <c r="O45" s="3"/>
      <c r="P45" s="3"/>
      <c r="Q45" s="3"/>
      <c r="R45" s="3"/>
      <c r="S45" s="3"/>
      <c r="T45" s="3"/>
      <c r="U45" s="3"/>
    </row>
    <row r="46" spans="2:21" s="25" customFormat="1" ht="15" customHeight="1" x14ac:dyDescent="0.15">
      <c r="B46" s="268" t="s">
        <v>62</v>
      </c>
      <c r="C46" s="268"/>
      <c r="D46" s="268"/>
      <c r="E46" s="268"/>
      <c r="F46" s="268"/>
      <c r="G46" s="268"/>
      <c r="H46" s="268"/>
      <c r="I46" s="268"/>
      <c r="J46" s="268"/>
      <c r="K46" s="268"/>
      <c r="L46" s="268"/>
      <c r="M46" s="268"/>
      <c r="N46" s="268"/>
      <c r="O46" s="268"/>
      <c r="P46" s="268"/>
      <c r="Q46" s="268"/>
      <c r="R46" s="268"/>
      <c r="S46" s="268"/>
      <c r="T46" s="268"/>
      <c r="U46" s="268"/>
    </row>
    <row r="47" spans="2:21" s="25" customFormat="1" ht="15" customHeight="1" x14ac:dyDescent="0.15">
      <c r="B47" s="154"/>
      <c r="C47" s="155"/>
      <c r="D47" s="155"/>
      <c r="E47" s="155"/>
      <c r="F47" s="155"/>
      <c r="G47" s="155"/>
      <c r="H47" s="155"/>
      <c r="I47" s="155"/>
      <c r="J47" s="155"/>
      <c r="K47" s="155"/>
      <c r="L47" s="155"/>
      <c r="M47" s="155"/>
      <c r="N47" s="155"/>
      <c r="O47" s="155"/>
      <c r="P47" s="155"/>
      <c r="Q47" s="155"/>
      <c r="R47" s="155"/>
      <c r="S47" s="155"/>
      <c r="T47" s="155"/>
      <c r="U47" s="156"/>
    </row>
    <row r="48" spans="2:21" s="25" customFormat="1" ht="15" customHeight="1" x14ac:dyDescent="0.15">
      <c r="B48" s="157"/>
      <c r="C48" s="158"/>
      <c r="D48" s="158"/>
      <c r="E48" s="158"/>
      <c r="F48" s="158"/>
      <c r="G48" s="158"/>
      <c r="H48" s="158"/>
      <c r="I48" s="158"/>
      <c r="J48" s="158"/>
      <c r="K48" s="158"/>
      <c r="L48" s="158"/>
      <c r="M48" s="158"/>
      <c r="N48" s="158"/>
      <c r="O48" s="158"/>
      <c r="P48" s="158"/>
      <c r="Q48" s="158"/>
      <c r="R48" s="158"/>
      <c r="S48" s="158"/>
      <c r="T48" s="158"/>
      <c r="U48" s="159"/>
    </row>
    <row r="49" spans="2:21" s="25" customFormat="1" ht="15" customHeight="1" x14ac:dyDescent="0.15">
      <c r="B49" s="157"/>
      <c r="C49" s="158"/>
      <c r="D49" s="158"/>
      <c r="E49" s="158"/>
      <c r="F49" s="158"/>
      <c r="G49" s="158"/>
      <c r="H49" s="158"/>
      <c r="I49" s="158"/>
      <c r="J49" s="158"/>
      <c r="K49" s="158"/>
      <c r="L49" s="158"/>
      <c r="M49" s="158"/>
      <c r="N49" s="158"/>
      <c r="O49" s="158"/>
      <c r="P49" s="158"/>
      <c r="Q49" s="158"/>
      <c r="R49" s="158"/>
      <c r="S49" s="158"/>
      <c r="T49" s="158"/>
      <c r="U49" s="159"/>
    </row>
    <row r="50" spans="2:21" s="25" customFormat="1" ht="15" customHeight="1" x14ac:dyDescent="0.15">
      <c r="B50" s="160"/>
      <c r="C50" s="161"/>
      <c r="D50" s="161"/>
      <c r="E50" s="161"/>
      <c r="F50" s="161"/>
      <c r="G50" s="161"/>
      <c r="H50" s="161"/>
      <c r="I50" s="161"/>
      <c r="J50" s="161"/>
      <c r="K50" s="161"/>
      <c r="L50" s="161"/>
      <c r="M50" s="161"/>
      <c r="N50" s="161"/>
      <c r="O50" s="161"/>
      <c r="P50" s="161"/>
      <c r="Q50" s="161"/>
      <c r="R50" s="161"/>
      <c r="S50" s="161"/>
      <c r="T50" s="161"/>
      <c r="U50" s="162"/>
    </row>
    <row r="51" spans="2:21" s="25" customFormat="1" ht="15" customHeight="1" x14ac:dyDescent="0.15">
      <c r="B51" s="3"/>
      <c r="C51" s="3"/>
      <c r="D51" s="3"/>
      <c r="E51" s="3"/>
      <c r="F51" s="3"/>
      <c r="G51" s="3"/>
      <c r="H51" s="3"/>
      <c r="I51" s="3"/>
      <c r="J51" s="3"/>
      <c r="K51" s="3"/>
      <c r="L51" s="3"/>
      <c r="M51" s="3"/>
      <c r="N51" s="3"/>
      <c r="O51" s="3"/>
      <c r="P51" s="3"/>
      <c r="Q51" s="3"/>
      <c r="R51" s="3"/>
      <c r="S51" s="3"/>
      <c r="T51" s="3"/>
      <c r="U51" s="3"/>
    </row>
    <row r="52" spans="2:21" s="25" customFormat="1" ht="41.45" customHeight="1" x14ac:dyDescent="0.15">
      <c r="B52" s="163" t="s">
        <v>63</v>
      </c>
      <c r="C52" s="163"/>
      <c r="D52" s="163"/>
      <c r="E52" s="163"/>
      <c r="F52" s="163"/>
      <c r="G52" s="163"/>
      <c r="H52" s="163"/>
      <c r="I52" s="163"/>
      <c r="J52" s="163"/>
      <c r="K52" s="163"/>
      <c r="L52" s="163"/>
      <c r="M52" s="163"/>
      <c r="N52" s="163"/>
      <c r="O52" s="163"/>
      <c r="P52" s="163"/>
      <c r="Q52" s="163"/>
      <c r="R52" s="163"/>
      <c r="S52" s="163"/>
      <c r="T52" s="163"/>
      <c r="U52" s="163"/>
    </row>
    <row r="53" spans="2:21" s="25" customFormat="1" ht="15" customHeight="1" x14ac:dyDescent="0.15">
      <c r="B53" s="111" t="s">
        <v>64</v>
      </c>
      <c r="C53" s="111"/>
      <c r="D53" s="111"/>
      <c r="E53" s="111"/>
      <c r="F53" s="111"/>
      <c r="G53" s="111"/>
      <c r="H53" s="111"/>
      <c r="I53" s="111"/>
      <c r="J53" s="111"/>
      <c r="K53" s="111"/>
      <c r="L53" s="111"/>
      <c r="M53" s="111"/>
      <c r="N53" s="111"/>
      <c r="O53" s="111"/>
      <c r="P53" s="111"/>
      <c r="Q53" s="111"/>
      <c r="R53" s="111"/>
      <c r="S53" s="111"/>
      <c r="T53" s="111"/>
      <c r="U53" s="111"/>
    </row>
    <row r="54" spans="2:21" s="25" customFormat="1" ht="15" customHeight="1" x14ac:dyDescent="0.15">
      <c r="B54" s="113" t="s">
        <v>65</v>
      </c>
      <c r="C54" s="114"/>
      <c r="D54" s="114"/>
      <c r="E54" s="114"/>
      <c r="F54" s="114"/>
      <c r="G54" s="114"/>
      <c r="H54" s="114"/>
      <c r="I54" s="114"/>
      <c r="J54" s="114"/>
      <c r="K54" s="114"/>
      <c r="L54" s="114"/>
      <c r="M54" s="114"/>
      <c r="N54" s="114"/>
      <c r="O54" s="114"/>
      <c r="P54" s="114"/>
      <c r="Q54" s="114"/>
      <c r="R54" s="114"/>
      <c r="S54" s="114"/>
      <c r="T54" s="114"/>
      <c r="U54" s="115"/>
    </row>
    <row r="55" spans="2:21" s="25" customFormat="1" ht="15" customHeight="1" x14ac:dyDescent="0.15">
      <c r="B55" s="157" t="s">
        <v>66</v>
      </c>
      <c r="C55" s="158"/>
      <c r="D55" s="158"/>
      <c r="E55" s="158"/>
      <c r="F55" s="158"/>
      <c r="G55" s="158"/>
      <c r="H55" s="158"/>
      <c r="I55" s="158"/>
      <c r="J55" s="158"/>
      <c r="K55" s="158"/>
      <c r="L55" s="158"/>
      <c r="M55" s="158"/>
      <c r="N55" s="158"/>
      <c r="O55" s="158"/>
      <c r="P55" s="158"/>
      <c r="Q55" s="158"/>
      <c r="R55" s="158"/>
      <c r="S55" s="158"/>
      <c r="T55" s="158"/>
      <c r="U55" s="159"/>
    </row>
    <row r="56" spans="2:21" s="25" customFormat="1" ht="15" customHeight="1" x14ac:dyDescent="0.15">
      <c r="B56" s="160" t="s">
        <v>67</v>
      </c>
      <c r="C56" s="161"/>
      <c r="D56" s="161"/>
      <c r="E56" s="161"/>
      <c r="F56" s="161"/>
      <c r="G56" s="161"/>
      <c r="H56" s="161"/>
      <c r="I56" s="161"/>
      <c r="J56" s="161"/>
      <c r="K56" s="161"/>
      <c r="L56" s="161"/>
      <c r="M56" s="161"/>
      <c r="N56" s="161"/>
      <c r="O56" s="161"/>
      <c r="P56" s="161"/>
      <c r="Q56" s="161"/>
      <c r="R56" s="161"/>
      <c r="S56" s="161"/>
      <c r="T56" s="161"/>
      <c r="U56" s="162"/>
    </row>
    <row r="57" spans="2:21" s="25" customFormat="1" ht="15" customHeight="1" x14ac:dyDescent="0.15">
      <c r="B57" s="10"/>
      <c r="C57" s="10"/>
      <c r="D57" s="10"/>
      <c r="E57" s="10"/>
      <c r="F57" s="10"/>
      <c r="G57" s="10"/>
      <c r="H57" s="10"/>
      <c r="I57" s="10"/>
      <c r="J57" s="10"/>
      <c r="K57" s="10"/>
      <c r="L57" s="10"/>
      <c r="M57" s="10"/>
      <c r="N57" s="10"/>
      <c r="O57" s="10"/>
      <c r="P57" s="10"/>
      <c r="Q57" s="10"/>
      <c r="R57" s="10"/>
      <c r="S57" s="10"/>
      <c r="T57" s="10"/>
      <c r="U57" s="10"/>
    </row>
    <row r="58" spans="2:21" s="25" customFormat="1" ht="15" customHeight="1" x14ac:dyDescent="0.15">
      <c r="B58" s="111" t="s">
        <v>68</v>
      </c>
      <c r="C58" s="111"/>
      <c r="D58" s="111"/>
      <c r="E58" s="111"/>
      <c r="F58" s="111"/>
      <c r="G58" s="111"/>
      <c r="H58" s="111"/>
      <c r="I58" s="111"/>
      <c r="J58" s="111"/>
      <c r="K58" s="111"/>
      <c r="L58" s="111"/>
      <c r="M58" s="111"/>
      <c r="N58" s="111"/>
      <c r="O58" s="111"/>
      <c r="P58" s="111"/>
      <c r="Q58" s="111"/>
      <c r="R58" s="111"/>
      <c r="S58" s="111"/>
      <c r="T58" s="111"/>
      <c r="U58" s="111"/>
    </row>
    <row r="59" spans="2:21" s="25" customFormat="1" ht="15" customHeight="1" x14ac:dyDescent="0.15">
      <c r="B59" s="10"/>
      <c r="C59" s="111" t="s">
        <v>69</v>
      </c>
      <c r="D59" s="111"/>
      <c r="E59" s="111"/>
      <c r="F59" s="111"/>
      <c r="G59" s="111"/>
      <c r="H59" s="111"/>
      <c r="I59" s="111"/>
      <c r="J59" s="111"/>
      <c r="K59" s="111"/>
      <c r="L59" s="111"/>
      <c r="M59" s="111"/>
      <c r="N59" s="111"/>
      <c r="O59" s="111"/>
      <c r="P59" s="111"/>
      <c r="Q59" s="111"/>
      <c r="R59" s="111"/>
      <c r="S59" s="111"/>
      <c r="T59" s="111"/>
      <c r="U59" s="111"/>
    </row>
    <row r="60" spans="2:21" s="25" customFormat="1" ht="29.45" customHeight="1" x14ac:dyDescent="0.15">
      <c r="B60" s="10"/>
      <c r="C60" s="47" t="s">
        <v>11</v>
      </c>
      <c r="D60" s="10"/>
      <c r="E60" s="111" t="s">
        <v>70</v>
      </c>
      <c r="F60" s="111"/>
      <c r="G60" s="111"/>
      <c r="H60" s="111"/>
      <c r="I60" s="111"/>
      <c r="J60" s="111"/>
      <c r="K60" s="111"/>
      <c r="L60" s="111"/>
      <c r="M60" s="111"/>
      <c r="N60" s="111"/>
      <c r="O60" s="111"/>
      <c r="P60" s="111"/>
      <c r="Q60" s="111"/>
      <c r="R60" s="111"/>
      <c r="S60" s="111"/>
      <c r="T60" s="111"/>
      <c r="U60" s="111"/>
    </row>
    <row r="61" spans="2:21" s="25" customFormat="1" ht="26.1" customHeight="1" x14ac:dyDescent="0.15">
      <c r="B61" s="10"/>
      <c r="C61" s="47" t="s">
        <v>11</v>
      </c>
      <c r="D61" s="10"/>
      <c r="E61" s="111" t="s">
        <v>71</v>
      </c>
      <c r="F61" s="111"/>
      <c r="G61" s="111"/>
      <c r="H61" s="111"/>
      <c r="I61" s="111"/>
      <c r="J61" s="111"/>
      <c r="K61" s="111"/>
      <c r="L61" s="111"/>
      <c r="M61" s="111"/>
      <c r="N61" s="111"/>
      <c r="O61" s="111"/>
      <c r="P61" s="111"/>
      <c r="Q61" s="111"/>
      <c r="R61" s="111"/>
      <c r="S61" s="111"/>
      <c r="T61" s="111"/>
      <c r="U61" s="111"/>
    </row>
    <row r="62" spans="2:21" s="25" customFormat="1" ht="15" customHeight="1" x14ac:dyDescent="0.15">
      <c r="B62" s="10"/>
      <c r="C62" s="269" t="s">
        <v>11</v>
      </c>
      <c r="D62" s="137"/>
      <c r="E62" s="111" t="s">
        <v>72</v>
      </c>
      <c r="F62" s="111"/>
      <c r="G62" s="111"/>
      <c r="H62" s="111"/>
      <c r="I62" s="111"/>
      <c r="J62" s="111"/>
      <c r="K62" s="111"/>
      <c r="L62" s="111"/>
      <c r="M62" s="111"/>
      <c r="N62" s="111"/>
      <c r="O62" s="111"/>
      <c r="P62" s="111"/>
      <c r="Q62" s="111"/>
      <c r="R62" s="111"/>
      <c r="S62" s="111"/>
      <c r="T62" s="111"/>
      <c r="U62" s="111"/>
    </row>
    <row r="63" spans="2:21" s="25" customFormat="1" ht="15" customHeight="1" x14ac:dyDescent="0.15">
      <c r="B63" s="10"/>
      <c r="C63" s="269"/>
      <c r="D63" s="137"/>
      <c r="E63" s="111"/>
      <c r="F63" s="111"/>
      <c r="G63" s="111"/>
      <c r="H63" s="111"/>
      <c r="I63" s="111"/>
      <c r="J63" s="111"/>
      <c r="K63" s="111"/>
      <c r="L63" s="111"/>
      <c r="M63" s="111"/>
      <c r="N63" s="111"/>
      <c r="O63" s="111"/>
      <c r="P63" s="111"/>
      <c r="Q63" s="111"/>
      <c r="R63" s="111"/>
      <c r="S63" s="111"/>
      <c r="T63" s="111"/>
      <c r="U63" s="111"/>
    </row>
    <row r="64" spans="2:21" s="25" customFormat="1" ht="29.1" customHeight="1" x14ac:dyDescent="0.15">
      <c r="B64" s="10"/>
      <c r="C64" s="47" t="s">
        <v>11</v>
      </c>
      <c r="D64" s="10"/>
      <c r="E64" s="111" t="s">
        <v>73</v>
      </c>
      <c r="F64" s="111"/>
      <c r="G64" s="111"/>
      <c r="H64" s="111"/>
      <c r="I64" s="111"/>
      <c r="J64" s="111"/>
      <c r="K64" s="111"/>
      <c r="L64" s="111"/>
      <c r="M64" s="111"/>
      <c r="N64" s="111"/>
      <c r="O64" s="111"/>
      <c r="P64" s="111"/>
      <c r="Q64" s="111"/>
      <c r="R64" s="111"/>
      <c r="S64" s="111"/>
      <c r="T64" s="111"/>
      <c r="U64" s="111"/>
    </row>
    <row r="65" spans="2:21" s="25" customFormat="1" ht="15" customHeight="1" x14ac:dyDescent="0.15">
      <c r="B65" s="10"/>
      <c r="C65" s="47" t="s">
        <v>11</v>
      </c>
      <c r="D65" s="10"/>
      <c r="E65" s="111" t="s">
        <v>74</v>
      </c>
      <c r="F65" s="111"/>
      <c r="G65" s="111"/>
      <c r="H65" s="111"/>
      <c r="I65" s="111"/>
      <c r="J65" s="111"/>
      <c r="K65" s="111"/>
      <c r="L65" s="111"/>
      <c r="M65" s="111"/>
      <c r="N65" s="111"/>
      <c r="O65" s="111"/>
      <c r="P65" s="111"/>
      <c r="Q65" s="111"/>
      <c r="R65" s="111"/>
      <c r="S65" s="111"/>
      <c r="T65" s="111"/>
      <c r="U65" s="111"/>
    </row>
    <row r="66" spans="2:21" s="25" customFormat="1" ht="15" customHeight="1" x14ac:dyDescent="0.15">
      <c r="B66" s="10"/>
      <c r="C66" s="47" t="s">
        <v>11</v>
      </c>
      <c r="D66" s="10"/>
      <c r="E66" s="111" t="s">
        <v>75</v>
      </c>
      <c r="F66" s="111"/>
      <c r="G66" s="111"/>
      <c r="H66" s="111"/>
      <c r="I66" s="111"/>
      <c r="J66" s="111"/>
      <c r="K66" s="111"/>
      <c r="L66" s="111"/>
      <c r="M66" s="111"/>
      <c r="N66" s="111"/>
      <c r="O66" s="111"/>
      <c r="P66" s="111"/>
      <c r="Q66" s="111"/>
      <c r="R66" s="111"/>
      <c r="S66" s="111"/>
      <c r="T66" s="111"/>
      <c r="U66" s="111"/>
    </row>
    <row r="67" spans="2:21" s="25" customFormat="1" ht="15" customHeight="1" x14ac:dyDescent="0.15">
      <c r="B67" s="10"/>
      <c r="C67" s="47" t="s">
        <v>11</v>
      </c>
      <c r="D67" s="10"/>
      <c r="E67" s="111" t="s">
        <v>76</v>
      </c>
      <c r="F67" s="111"/>
      <c r="G67" s="111"/>
      <c r="H67" s="111"/>
      <c r="I67" s="111"/>
      <c r="J67" s="111"/>
      <c r="K67" s="111"/>
      <c r="L67" s="111"/>
      <c r="M67" s="111"/>
      <c r="N67" s="111"/>
      <c r="O67" s="111"/>
      <c r="P67" s="111"/>
      <c r="Q67" s="111"/>
      <c r="R67" s="111"/>
      <c r="S67" s="111"/>
      <c r="T67" s="111"/>
      <c r="U67" s="111"/>
    </row>
    <row r="68" spans="2:21" s="25" customFormat="1" ht="27.95" customHeight="1" x14ac:dyDescent="0.15">
      <c r="B68" s="10"/>
      <c r="C68" s="47" t="s">
        <v>11</v>
      </c>
      <c r="D68" s="10"/>
      <c r="E68" s="111" t="s">
        <v>77</v>
      </c>
      <c r="F68" s="111"/>
      <c r="G68" s="111"/>
      <c r="H68" s="111"/>
      <c r="I68" s="111"/>
      <c r="J68" s="111"/>
      <c r="K68" s="111"/>
      <c r="L68" s="111"/>
      <c r="M68" s="111"/>
      <c r="N68" s="111"/>
      <c r="O68" s="111"/>
      <c r="P68" s="111"/>
      <c r="Q68" s="111"/>
      <c r="R68" s="111"/>
      <c r="S68" s="111"/>
      <c r="T68" s="111"/>
      <c r="U68" s="111"/>
    </row>
    <row r="69" spans="2:21" s="25" customFormat="1" ht="15" customHeight="1" x14ac:dyDescent="0.15">
      <c r="B69" s="10"/>
      <c r="C69" s="71"/>
      <c r="D69" s="10"/>
      <c r="E69" s="10"/>
      <c r="F69" s="10"/>
      <c r="G69" s="10"/>
      <c r="H69" s="10"/>
      <c r="I69" s="10"/>
      <c r="J69" s="10"/>
      <c r="K69" s="10"/>
      <c r="L69" s="10"/>
      <c r="M69" s="10"/>
      <c r="N69" s="10"/>
      <c r="O69" s="10"/>
      <c r="P69" s="10"/>
      <c r="Q69" s="10"/>
      <c r="R69" s="10"/>
      <c r="S69" s="10"/>
      <c r="T69" s="10"/>
      <c r="U69" s="10"/>
    </row>
    <row r="70" spans="2:21" s="25" customFormat="1" ht="15" customHeight="1" x14ac:dyDescent="0.15">
      <c r="B70" s="10"/>
      <c r="C70" s="47" t="s">
        <v>11</v>
      </c>
      <c r="D70" s="10"/>
      <c r="E70" s="111" t="s">
        <v>78</v>
      </c>
      <c r="F70" s="111"/>
      <c r="G70" s="111"/>
      <c r="H70" s="111"/>
      <c r="I70" s="158"/>
      <c r="J70" s="158"/>
      <c r="K70" s="158"/>
      <c r="L70" s="158"/>
      <c r="M70" s="158"/>
      <c r="N70" s="158"/>
      <c r="O70" s="158"/>
      <c r="P70" s="158"/>
      <c r="Q70" s="158"/>
      <c r="R70" s="158"/>
      <c r="S70" s="158"/>
      <c r="T70" s="3" t="s">
        <v>79</v>
      </c>
      <c r="U70" s="3"/>
    </row>
    <row r="71" spans="2:21" s="25" customFormat="1" ht="15" customHeight="1" x14ac:dyDescent="0.15">
      <c r="B71" s="10"/>
      <c r="C71" s="47" t="s">
        <v>11</v>
      </c>
      <c r="D71" s="10"/>
      <c r="E71" s="158" t="s">
        <v>80</v>
      </c>
      <c r="F71" s="158"/>
      <c r="G71" s="5"/>
      <c r="H71" s="5"/>
      <c r="I71" s="3"/>
      <c r="J71" s="5"/>
      <c r="K71" s="5"/>
      <c r="L71" s="5"/>
      <c r="M71" s="5"/>
      <c r="N71" s="5"/>
      <c r="O71" s="5"/>
      <c r="P71" s="5"/>
      <c r="Q71" s="5"/>
      <c r="R71" s="5"/>
      <c r="S71" s="5"/>
      <c r="T71" s="5"/>
      <c r="U71" s="5"/>
    </row>
    <row r="72" spans="2:21" s="25" customFormat="1" ht="15" customHeight="1" x14ac:dyDescent="0.15">
      <c r="B72" s="10"/>
      <c r="C72" s="12"/>
      <c r="D72" s="10"/>
      <c r="E72" s="10"/>
      <c r="F72" s="10"/>
      <c r="G72" s="10"/>
      <c r="H72" s="10"/>
      <c r="I72" s="10"/>
      <c r="J72" s="10"/>
      <c r="K72" s="10"/>
      <c r="L72" s="10"/>
      <c r="M72" s="10"/>
      <c r="N72" s="10"/>
      <c r="O72" s="10"/>
      <c r="P72" s="10"/>
      <c r="Q72" s="10"/>
      <c r="R72" s="10"/>
      <c r="S72" s="10"/>
      <c r="T72" s="10"/>
      <c r="U72" s="10"/>
    </row>
    <row r="73" spans="2:21" s="25" customFormat="1" ht="15" customHeight="1" x14ac:dyDescent="0.15">
      <c r="B73" s="10"/>
      <c r="C73" s="111" t="s">
        <v>81</v>
      </c>
      <c r="D73" s="111"/>
      <c r="E73" s="111"/>
      <c r="F73" s="111"/>
      <c r="G73" s="111"/>
      <c r="H73" s="111"/>
      <c r="I73" s="111"/>
      <c r="J73" s="111"/>
      <c r="K73" s="111"/>
      <c r="L73" s="111"/>
      <c r="M73" s="111"/>
      <c r="N73" s="111"/>
      <c r="O73" s="111"/>
      <c r="P73" s="111"/>
      <c r="Q73" s="111"/>
      <c r="R73" s="111"/>
      <c r="S73" s="111"/>
      <c r="T73" s="111"/>
      <c r="U73" s="111"/>
    </row>
    <row r="74" spans="2:21" s="25" customFormat="1" ht="15" customHeight="1" x14ac:dyDescent="0.15">
      <c r="B74" s="154"/>
      <c r="C74" s="155"/>
      <c r="D74" s="155"/>
      <c r="E74" s="155"/>
      <c r="F74" s="155"/>
      <c r="G74" s="155"/>
      <c r="H74" s="155"/>
      <c r="I74" s="155"/>
      <c r="J74" s="155"/>
      <c r="K74" s="155"/>
      <c r="L74" s="155"/>
      <c r="M74" s="155"/>
      <c r="N74" s="155"/>
      <c r="O74" s="155"/>
      <c r="P74" s="155"/>
      <c r="Q74" s="155"/>
      <c r="R74" s="155"/>
      <c r="S74" s="155"/>
      <c r="T74" s="155"/>
      <c r="U74" s="156"/>
    </row>
    <row r="75" spans="2:21" s="25" customFormat="1" ht="15" customHeight="1" x14ac:dyDescent="0.15">
      <c r="B75" s="157"/>
      <c r="C75" s="158"/>
      <c r="D75" s="158"/>
      <c r="E75" s="158"/>
      <c r="F75" s="158"/>
      <c r="G75" s="158"/>
      <c r="H75" s="158"/>
      <c r="I75" s="158"/>
      <c r="J75" s="158"/>
      <c r="K75" s="158"/>
      <c r="L75" s="158"/>
      <c r="M75" s="158"/>
      <c r="N75" s="158"/>
      <c r="O75" s="158"/>
      <c r="P75" s="158"/>
      <c r="Q75" s="158"/>
      <c r="R75" s="158"/>
      <c r="S75" s="158"/>
      <c r="T75" s="158"/>
      <c r="U75" s="159"/>
    </row>
    <row r="76" spans="2:21" s="25" customFormat="1" ht="15" customHeight="1" x14ac:dyDescent="0.15">
      <c r="B76" s="160"/>
      <c r="C76" s="161"/>
      <c r="D76" s="161"/>
      <c r="E76" s="161"/>
      <c r="F76" s="161"/>
      <c r="G76" s="161"/>
      <c r="H76" s="161"/>
      <c r="I76" s="161"/>
      <c r="J76" s="161"/>
      <c r="K76" s="161"/>
      <c r="L76" s="161"/>
      <c r="M76" s="161"/>
      <c r="N76" s="161"/>
      <c r="O76" s="161"/>
      <c r="P76" s="161"/>
      <c r="Q76" s="161"/>
      <c r="R76" s="161"/>
      <c r="S76" s="161"/>
      <c r="T76" s="161"/>
      <c r="U76" s="162"/>
    </row>
    <row r="77" spans="2:21" s="25" customFormat="1" ht="15" customHeight="1" x14ac:dyDescent="0.15">
      <c r="B77" s="10"/>
      <c r="C77" s="10"/>
      <c r="D77" s="10"/>
      <c r="E77" s="10"/>
      <c r="F77" s="10"/>
      <c r="G77" s="10"/>
      <c r="H77" s="10"/>
      <c r="I77" s="10"/>
      <c r="J77" s="10"/>
      <c r="K77" s="10"/>
      <c r="L77" s="10"/>
      <c r="M77" s="10"/>
      <c r="N77" s="10"/>
      <c r="O77" s="10"/>
      <c r="P77" s="10"/>
      <c r="Q77" s="10"/>
      <c r="R77" s="10"/>
      <c r="S77" s="10"/>
      <c r="T77" s="10"/>
      <c r="U77" s="10"/>
    </row>
    <row r="78" spans="2:21" s="25" customFormat="1" ht="15" customHeight="1" x14ac:dyDescent="0.15">
      <c r="B78" s="111" t="s">
        <v>82</v>
      </c>
      <c r="C78" s="111"/>
      <c r="D78" s="111"/>
      <c r="E78" s="111"/>
      <c r="F78" s="111"/>
      <c r="G78" s="111"/>
      <c r="H78" s="111"/>
      <c r="I78" s="111"/>
      <c r="J78" s="111"/>
      <c r="K78" s="111"/>
      <c r="L78" s="111"/>
      <c r="M78" s="111"/>
      <c r="N78" s="111"/>
      <c r="O78" s="111"/>
      <c r="P78" s="111"/>
      <c r="Q78" s="111"/>
      <c r="R78" s="111"/>
      <c r="S78" s="111"/>
      <c r="T78" s="111"/>
      <c r="U78" s="111"/>
    </row>
    <row r="79" spans="2:21" s="25" customFormat="1" ht="15" customHeight="1" x14ac:dyDescent="0.15">
      <c r="B79" s="154"/>
      <c r="C79" s="155"/>
      <c r="D79" s="155"/>
      <c r="E79" s="155"/>
      <c r="F79" s="155"/>
      <c r="G79" s="155"/>
      <c r="H79" s="155"/>
      <c r="I79" s="155"/>
      <c r="J79" s="155"/>
      <c r="K79" s="155"/>
      <c r="L79" s="155"/>
      <c r="M79" s="155"/>
      <c r="N79" s="155"/>
      <c r="O79" s="155"/>
      <c r="P79" s="155"/>
      <c r="Q79" s="155"/>
      <c r="R79" s="155"/>
      <c r="S79" s="155"/>
      <c r="T79" s="155"/>
      <c r="U79" s="156"/>
    </row>
    <row r="80" spans="2:21" s="25" customFormat="1" ht="15" customHeight="1" x14ac:dyDescent="0.15">
      <c r="B80" s="157"/>
      <c r="C80" s="158"/>
      <c r="D80" s="158"/>
      <c r="E80" s="158"/>
      <c r="F80" s="158"/>
      <c r="G80" s="158"/>
      <c r="H80" s="158"/>
      <c r="I80" s="158"/>
      <c r="J80" s="158"/>
      <c r="K80" s="158"/>
      <c r="L80" s="158"/>
      <c r="M80" s="158"/>
      <c r="N80" s="158"/>
      <c r="O80" s="158"/>
      <c r="P80" s="158"/>
      <c r="Q80" s="158"/>
      <c r="R80" s="158"/>
      <c r="S80" s="158"/>
      <c r="T80" s="158"/>
      <c r="U80" s="159"/>
    </row>
    <row r="81" spans="2:21" s="25" customFormat="1" ht="15" customHeight="1" x14ac:dyDescent="0.15">
      <c r="B81" s="160"/>
      <c r="C81" s="161"/>
      <c r="D81" s="161"/>
      <c r="E81" s="161"/>
      <c r="F81" s="161"/>
      <c r="G81" s="161"/>
      <c r="H81" s="161"/>
      <c r="I81" s="161"/>
      <c r="J81" s="161"/>
      <c r="K81" s="161"/>
      <c r="L81" s="161"/>
      <c r="M81" s="161"/>
      <c r="N81" s="161"/>
      <c r="O81" s="161"/>
      <c r="P81" s="161"/>
      <c r="Q81" s="161"/>
      <c r="R81" s="161"/>
      <c r="S81" s="161"/>
      <c r="T81" s="161"/>
      <c r="U81" s="162"/>
    </row>
    <row r="82" spans="2:21" s="25" customFormat="1" ht="15" customHeight="1" x14ac:dyDescent="0.15">
      <c r="B82" s="10"/>
      <c r="C82" s="10"/>
      <c r="D82" s="10"/>
      <c r="E82" s="10"/>
      <c r="F82" s="10"/>
      <c r="G82" s="10"/>
      <c r="H82" s="10"/>
      <c r="I82" s="10"/>
      <c r="J82" s="10"/>
      <c r="K82" s="10"/>
      <c r="L82" s="10"/>
      <c r="M82" s="10"/>
      <c r="N82" s="10"/>
      <c r="O82" s="10"/>
      <c r="P82" s="10"/>
      <c r="Q82" s="10"/>
      <c r="R82" s="10"/>
      <c r="S82" s="10"/>
      <c r="T82" s="10"/>
      <c r="U82" s="10"/>
    </row>
    <row r="83" spans="2:21" s="25" customFormat="1" ht="15" customHeight="1" x14ac:dyDescent="0.15">
      <c r="B83" s="111" t="s">
        <v>83</v>
      </c>
      <c r="C83" s="111"/>
      <c r="D83" s="111"/>
      <c r="E83" s="111"/>
      <c r="F83" s="111"/>
      <c r="G83" s="111"/>
      <c r="H83" s="111"/>
      <c r="I83" s="111"/>
      <c r="J83" s="111"/>
      <c r="K83" s="111"/>
      <c r="L83" s="111"/>
      <c r="M83" s="111"/>
      <c r="N83" s="111"/>
      <c r="O83" s="111"/>
      <c r="P83" s="111"/>
      <c r="Q83" s="111"/>
      <c r="R83" s="111"/>
      <c r="S83" s="111"/>
      <c r="T83" s="111"/>
      <c r="U83" s="111"/>
    </row>
    <row r="84" spans="2:21" s="25" customFormat="1" ht="15" customHeight="1" x14ac:dyDescent="0.15">
      <c r="B84" s="154"/>
      <c r="C84" s="155"/>
      <c r="D84" s="155"/>
      <c r="E84" s="155"/>
      <c r="F84" s="155"/>
      <c r="G84" s="155"/>
      <c r="H84" s="155"/>
      <c r="I84" s="155"/>
      <c r="J84" s="155"/>
      <c r="K84" s="155"/>
      <c r="L84" s="155"/>
      <c r="M84" s="155"/>
      <c r="N84" s="155"/>
      <c r="O84" s="155"/>
      <c r="P84" s="155"/>
      <c r="Q84" s="155"/>
      <c r="R84" s="155"/>
      <c r="S84" s="155"/>
      <c r="T84" s="155"/>
      <c r="U84" s="156"/>
    </row>
    <row r="85" spans="2:21" s="25" customFormat="1" ht="15" customHeight="1" x14ac:dyDescent="0.15">
      <c r="B85" s="157"/>
      <c r="C85" s="158"/>
      <c r="D85" s="158"/>
      <c r="E85" s="158"/>
      <c r="F85" s="158"/>
      <c r="G85" s="158"/>
      <c r="H85" s="158"/>
      <c r="I85" s="158"/>
      <c r="J85" s="158"/>
      <c r="K85" s="158"/>
      <c r="L85" s="158"/>
      <c r="M85" s="158"/>
      <c r="N85" s="158"/>
      <c r="O85" s="158"/>
      <c r="P85" s="158"/>
      <c r="Q85" s="158"/>
      <c r="R85" s="158"/>
      <c r="S85" s="158"/>
      <c r="T85" s="158"/>
      <c r="U85" s="159"/>
    </row>
    <row r="86" spans="2:21" s="25" customFormat="1" ht="15" customHeight="1" x14ac:dyDescent="0.15">
      <c r="B86" s="160"/>
      <c r="C86" s="161"/>
      <c r="D86" s="161"/>
      <c r="E86" s="161"/>
      <c r="F86" s="161"/>
      <c r="G86" s="161"/>
      <c r="H86" s="161"/>
      <c r="I86" s="161"/>
      <c r="J86" s="161"/>
      <c r="K86" s="161"/>
      <c r="L86" s="161"/>
      <c r="M86" s="161"/>
      <c r="N86" s="161"/>
      <c r="O86" s="161"/>
      <c r="P86" s="161"/>
      <c r="Q86" s="161"/>
      <c r="R86" s="161"/>
      <c r="S86" s="161"/>
      <c r="T86" s="161"/>
      <c r="U86" s="162"/>
    </row>
    <row r="87" spans="2:21" s="25" customFormat="1" ht="15" customHeight="1" x14ac:dyDescent="0.15">
      <c r="B87" s="10"/>
      <c r="C87" s="10"/>
      <c r="D87" s="10"/>
      <c r="E87" s="10"/>
      <c r="F87" s="10"/>
      <c r="G87" s="10"/>
      <c r="H87" s="10"/>
      <c r="I87" s="10"/>
      <c r="J87" s="10"/>
      <c r="K87" s="10"/>
      <c r="L87" s="10"/>
      <c r="M87" s="10"/>
      <c r="N87" s="10"/>
      <c r="O87" s="10"/>
      <c r="P87" s="10"/>
      <c r="Q87" s="10"/>
      <c r="R87" s="10"/>
      <c r="S87" s="10"/>
      <c r="T87" s="10"/>
      <c r="U87" s="10"/>
    </row>
    <row r="88" spans="2:21" s="25" customFormat="1" ht="15" customHeight="1" x14ac:dyDescent="0.15">
      <c r="B88" s="111" t="s">
        <v>84</v>
      </c>
      <c r="C88" s="111"/>
      <c r="D88" s="111"/>
      <c r="E88" s="111"/>
      <c r="F88" s="111"/>
      <c r="G88" s="111"/>
      <c r="H88" s="111"/>
      <c r="I88" s="111"/>
      <c r="J88" s="111"/>
      <c r="K88" s="111"/>
      <c r="L88" s="111"/>
      <c r="M88" s="111"/>
      <c r="N88" s="111"/>
      <c r="O88" s="111"/>
      <c r="P88" s="111"/>
      <c r="Q88" s="111"/>
      <c r="R88" s="111"/>
      <c r="S88" s="111"/>
      <c r="T88" s="111"/>
      <c r="U88" s="111"/>
    </row>
    <row r="89" spans="2:21" s="25" customFormat="1" ht="15" customHeight="1" x14ac:dyDescent="0.15">
      <c r="B89" s="154"/>
      <c r="C89" s="155"/>
      <c r="D89" s="155"/>
      <c r="E89" s="155"/>
      <c r="F89" s="155"/>
      <c r="G89" s="155"/>
      <c r="H89" s="155"/>
      <c r="I89" s="155"/>
      <c r="J89" s="155"/>
      <c r="K89" s="155"/>
      <c r="L89" s="155"/>
      <c r="M89" s="155"/>
      <c r="N89" s="155"/>
      <c r="O89" s="155"/>
      <c r="P89" s="155"/>
      <c r="Q89" s="155"/>
      <c r="R89" s="155"/>
      <c r="S89" s="155"/>
      <c r="T89" s="155"/>
      <c r="U89" s="156"/>
    </row>
    <row r="90" spans="2:21" s="25" customFormat="1" ht="15" customHeight="1" x14ac:dyDescent="0.15">
      <c r="B90" s="157"/>
      <c r="C90" s="158"/>
      <c r="D90" s="158"/>
      <c r="E90" s="158"/>
      <c r="F90" s="158"/>
      <c r="G90" s="158"/>
      <c r="H90" s="158"/>
      <c r="I90" s="158"/>
      <c r="J90" s="158"/>
      <c r="K90" s="158"/>
      <c r="L90" s="158"/>
      <c r="M90" s="158"/>
      <c r="N90" s="158"/>
      <c r="O90" s="158"/>
      <c r="P90" s="158"/>
      <c r="Q90" s="158"/>
      <c r="R90" s="158"/>
      <c r="S90" s="158"/>
      <c r="T90" s="158"/>
      <c r="U90" s="159"/>
    </row>
    <row r="91" spans="2:21" s="25" customFormat="1" ht="15" customHeight="1" x14ac:dyDescent="0.15">
      <c r="B91" s="160"/>
      <c r="C91" s="161"/>
      <c r="D91" s="161"/>
      <c r="E91" s="161"/>
      <c r="F91" s="161"/>
      <c r="G91" s="161"/>
      <c r="H91" s="161"/>
      <c r="I91" s="161"/>
      <c r="J91" s="161"/>
      <c r="K91" s="161"/>
      <c r="L91" s="161"/>
      <c r="M91" s="161"/>
      <c r="N91" s="161"/>
      <c r="O91" s="161"/>
      <c r="P91" s="161"/>
      <c r="Q91" s="161"/>
      <c r="R91" s="161"/>
      <c r="S91" s="161"/>
      <c r="T91" s="161"/>
      <c r="U91" s="162"/>
    </row>
    <row r="92" spans="2:21" s="25" customFormat="1" ht="15" customHeight="1" x14ac:dyDescent="0.15">
      <c r="B92" s="10"/>
      <c r="C92" s="10"/>
      <c r="D92" s="10"/>
      <c r="E92" s="10"/>
      <c r="F92" s="10"/>
      <c r="G92" s="10"/>
      <c r="H92" s="10"/>
      <c r="I92" s="10"/>
      <c r="J92" s="10"/>
      <c r="K92" s="10"/>
      <c r="L92" s="10"/>
      <c r="M92" s="10"/>
      <c r="N92" s="10"/>
      <c r="O92" s="10"/>
      <c r="P92" s="10"/>
      <c r="Q92" s="10"/>
      <c r="R92" s="10"/>
      <c r="S92" s="10"/>
      <c r="T92" s="10"/>
      <c r="U92" s="10"/>
    </row>
    <row r="93" spans="2:21" s="25" customFormat="1" ht="15" customHeight="1" x14ac:dyDescent="0.15">
      <c r="B93" s="111" t="s">
        <v>85</v>
      </c>
      <c r="C93" s="111"/>
      <c r="D93" s="111"/>
      <c r="E93" s="111"/>
      <c r="F93" s="111"/>
      <c r="G93" s="111"/>
      <c r="H93" s="111"/>
      <c r="I93" s="111"/>
      <c r="J93" s="111"/>
      <c r="K93" s="111"/>
      <c r="L93" s="111"/>
      <c r="M93" s="111"/>
      <c r="N93" s="111"/>
      <c r="O93" s="111"/>
      <c r="P93" s="111"/>
      <c r="Q93" s="111"/>
      <c r="R93" s="111"/>
      <c r="S93" s="111"/>
      <c r="T93" s="111"/>
      <c r="U93" s="111"/>
    </row>
    <row r="94" spans="2:21" s="25" customFormat="1" ht="15" customHeight="1" x14ac:dyDescent="0.15">
      <c r="B94" s="154"/>
      <c r="C94" s="155"/>
      <c r="D94" s="155"/>
      <c r="E94" s="155"/>
      <c r="F94" s="155"/>
      <c r="G94" s="155"/>
      <c r="H94" s="155"/>
      <c r="I94" s="155"/>
      <c r="J94" s="155"/>
      <c r="K94" s="155"/>
      <c r="L94" s="155"/>
      <c r="M94" s="155"/>
      <c r="N94" s="155"/>
      <c r="O94" s="155"/>
      <c r="P94" s="155"/>
      <c r="Q94" s="155"/>
      <c r="R94" s="155"/>
      <c r="S94" s="155"/>
      <c r="T94" s="155"/>
      <c r="U94" s="156"/>
    </row>
    <row r="95" spans="2:21" s="25" customFormat="1" ht="15" customHeight="1" x14ac:dyDescent="0.15">
      <c r="B95" s="157"/>
      <c r="C95" s="158"/>
      <c r="D95" s="158"/>
      <c r="E95" s="158"/>
      <c r="F95" s="158"/>
      <c r="G95" s="158"/>
      <c r="H95" s="158"/>
      <c r="I95" s="158"/>
      <c r="J95" s="158"/>
      <c r="K95" s="158"/>
      <c r="L95" s="158"/>
      <c r="M95" s="158"/>
      <c r="N95" s="158"/>
      <c r="O95" s="158"/>
      <c r="P95" s="158"/>
      <c r="Q95" s="158"/>
      <c r="R95" s="158"/>
      <c r="S95" s="158"/>
      <c r="T95" s="158"/>
      <c r="U95" s="159"/>
    </row>
    <row r="96" spans="2:21" s="25" customFormat="1" ht="15" customHeight="1" x14ac:dyDescent="0.15">
      <c r="B96" s="160"/>
      <c r="C96" s="161"/>
      <c r="D96" s="161"/>
      <c r="E96" s="161"/>
      <c r="F96" s="161"/>
      <c r="G96" s="161"/>
      <c r="H96" s="161"/>
      <c r="I96" s="161"/>
      <c r="J96" s="161"/>
      <c r="K96" s="161"/>
      <c r="L96" s="161"/>
      <c r="M96" s="161"/>
      <c r="N96" s="161"/>
      <c r="O96" s="161"/>
      <c r="P96" s="161"/>
      <c r="Q96" s="161"/>
      <c r="R96" s="161"/>
      <c r="S96" s="161"/>
      <c r="T96" s="161"/>
      <c r="U96" s="162"/>
    </row>
    <row r="97" spans="1:21" s="25" customFormat="1" ht="15" customHeight="1" x14ac:dyDescent="0.15">
      <c r="B97" s="10"/>
      <c r="C97" s="10"/>
      <c r="D97" s="10"/>
      <c r="E97" s="10"/>
      <c r="F97" s="10"/>
      <c r="G97" s="10"/>
      <c r="H97" s="10"/>
      <c r="I97" s="10"/>
      <c r="J97" s="10"/>
      <c r="K97" s="10"/>
      <c r="L97" s="10"/>
      <c r="M97" s="10"/>
      <c r="N97" s="10"/>
      <c r="O97" s="10"/>
      <c r="P97" s="10"/>
      <c r="Q97" s="10"/>
      <c r="R97" s="10"/>
      <c r="S97" s="10"/>
      <c r="T97" s="10"/>
      <c r="U97" s="10"/>
    </row>
    <row r="98" spans="1:21" s="25" customFormat="1" ht="15" customHeight="1" x14ac:dyDescent="0.15">
      <c r="B98" s="10"/>
      <c r="C98" s="10"/>
      <c r="D98" s="10"/>
      <c r="E98" s="10"/>
      <c r="F98" s="10"/>
      <c r="G98" s="10"/>
      <c r="H98" s="10"/>
      <c r="I98" s="10"/>
      <c r="J98" s="10"/>
      <c r="K98" s="10"/>
      <c r="L98" s="10"/>
      <c r="M98" s="10"/>
      <c r="N98" s="10"/>
      <c r="O98" s="10"/>
      <c r="P98" s="10"/>
      <c r="Q98" s="10"/>
      <c r="R98" s="10"/>
      <c r="S98" s="10"/>
      <c r="T98" s="10"/>
      <c r="U98" s="10"/>
    </row>
    <row r="99" spans="1:21" s="25" customFormat="1" ht="15" customHeight="1" x14ac:dyDescent="0.15">
      <c r="B99" s="164" t="s">
        <v>86</v>
      </c>
      <c r="C99" s="164"/>
      <c r="D99" s="164"/>
      <c r="E99" s="164"/>
      <c r="F99" s="164"/>
      <c r="G99" s="164"/>
      <c r="H99" s="164"/>
      <c r="I99" s="164"/>
      <c r="J99" s="164"/>
      <c r="K99" s="164"/>
      <c r="L99" s="164"/>
      <c r="M99" s="164"/>
      <c r="N99" s="164"/>
      <c r="O99" s="164"/>
      <c r="P99" s="164"/>
      <c r="Q99" s="164"/>
      <c r="R99" s="164"/>
      <c r="S99" s="164"/>
      <c r="T99" s="164"/>
      <c r="U99" s="164"/>
    </row>
    <row r="100" spans="1:21" s="25" customFormat="1" ht="15" customHeight="1" x14ac:dyDescent="0.15">
      <c r="B100" s="10"/>
      <c r="C100" s="10"/>
      <c r="D100" s="10"/>
      <c r="E100" s="10"/>
      <c r="F100" s="10"/>
      <c r="G100" s="10"/>
      <c r="H100" s="10"/>
      <c r="I100" s="10"/>
      <c r="J100" s="10"/>
      <c r="K100" s="10"/>
      <c r="L100" s="10"/>
      <c r="M100" s="10"/>
      <c r="N100" s="10"/>
      <c r="O100" s="10"/>
      <c r="P100" s="10"/>
      <c r="Q100" s="10"/>
      <c r="R100" s="10"/>
      <c r="S100" s="10"/>
      <c r="T100" s="10"/>
      <c r="U100" s="10"/>
    </row>
    <row r="101" spans="1:21" s="25" customFormat="1" ht="15" customHeight="1" x14ac:dyDescent="0.15">
      <c r="A101" s="31"/>
      <c r="B101" s="163" t="s">
        <v>87</v>
      </c>
      <c r="C101" s="163"/>
      <c r="D101" s="163"/>
      <c r="E101" s="163"/>
      <c r="F101" s="163"/>
      <c r="G101" s="163"/>
      <c r="H101" s="163"/>
      <c r="I101" s="163"/>
      <c r="J101" s="163"/>
      <c r="K101" s="163"/>
      <c r="L101" s="163"/>
      <c r="M101" s="163"/>
      <c r="N101" s="163"/>
      <c r="O101" s="163"/>
      <c r="P101" s="163"/>
      <c r="Q101" s="163"/>
      <c r="R101" s="163"/>
      <c r="S101" s="163"/>
      <c r="T101" s="163"/>
      <c r="U101" s="163"/>
    </row>
    <row r="102" spans="1:21" s="25" customFormat="1" ht="15" customHeight="1" x14ac:dyDescent="0.15">
      <c r="B102" s="111" t="s">
        <v>88</v>
      </c>
      <c r="C102" s="111"/>
      <c r="D102" s="111"/>
      <c r="E102" s="111"/>
      <c r="F102" s="111"/>
      <c r="G102" s="111"/>
      <c r="H102" s="111"/>
      <c r="I102" s="111"/>
      <c r="J102" s="111" t="str">
        <f>IF(COUNTIF(I103:I107, "☑")&lt;=1,"","２つ以上の項目にチェックがあります")</f>
        <v/>
      </c>
      <c r="K102" s="111"/>
      <c r="L102" s="111"/>
      <c r="M102" s="111"/>
      <c r="N102" s="111"/>
      <c r="O102" s="111"/>
      <c r="P102" s="111"/>
      <c r="Q102" s="111"/>
      <c r="R102" s="111"/>
      <c r="S102" s="111"/>
      <c r="T102" s="111"/>
      <c r="U102" s="111"/>
    </row>
    <row r="103" spans="1:21" s="25" customFormat="1" ht="15" customHeight="1" x14ac:dyDescent="0.15">
      <c r="B103" s="10"/>
      <c r="C103" s="10"/>
      <c r="D103" s="137" t="s">
        <v>89</v>
      </c>
      <c r="E103" s="137"/>
      <c r="F103" s="137"/>
      <c r="G103" s="137"/>
      <c r="H103" s="137"/>
      <c r="I103" s="47" t="s">
        <v>11</v>
      </c>
      <c r="J103" s="111" t="s">
        <v>90</v>
      </c>
      <c r="K103" s="111"/>
      <c r="L103" s="174" t="s">
        <v>91</v>
      </c>
      <c r="M103" s="174"/>
      <c r="N103" s="174"/>
      <c r="O103" s="40"/>
      <c r="P103" s="10" t="s">
        <v>2</v>
      </c>
      <c r="Q103" s="40"/>
      <c r="R103" s="10" t="s">
        <v>3</v>
      </c>
      <c r="S103" s="40"/>
      <c r="T103" s="10" t="s">
        <v>92</v>
      </c>
      <c r="U103" s="10"/>
    </row>
    <row r="104" spans="1:21" s="25" customFormat="1" ht="15" customHeight="1" x14ac:dyDescent="0.15">
      <c r="B104" s="10"/>
      <c r="C104" s="10"/>
      <c r="D104" s="11"/>
      <c r="E104" s="11"/>
      <c r="F104" s="11"/>
      <c r="G104" s="11"/>
      <c r="H104" s="11"/>
      <c r="I104" s="72"/>
      <c r="J104" s="10"/>
      <c r="K104" s="10"/>
      <c r="L104" s="70" t="s">
        <v>93</v>
      </c>
      <c r="M104" s="151"/>
      <c r="N104" s="152"/>
      <c r="O104" s="152"/>
      <c r="P104" s="152"/>
      <c r="Q104" s="152"/>
      <c r="R104" s="152"/>
      <c r="S104" s="152"/>
      <c r="T104" s="153"/>
      <c r="U104" s="10"/>
    </row>
    <row r="105" spans="1:21" s="25" customFormat="1" ht="15" customHeight="1" x14ac:dyDescent="0.15">
      <c r="B105" s="10"/>
      <c r="C105" s="10"/>
      <c r="D105" s="10"/>
      <c r="E105" s="10"/>
      <c r="F105" s="10"/>
      <c r="G105" s="10"/>
      <c r="H105" s="10"/>
      <c r="I105" s="47" t="s">
        <v>11</v>
      </c>
      <c r="J105" s="111" t="s">
        <v>94</v>
      </c>
      <c r="K105" s="111"/>
      <c r="L105" s="174" t="s">
        <v>95</v>
      </c>
      <c r="M105" s="174"/>
      <c r="N105" s="174"/>
      <c r="O105" s="40"/>
      <c r="P105" s="10" t="s">
        <v>2</v>
      </c>
      <c r="Q105" s="40"/>
      <c r="R105" s="10" t="s">
        <v>3</v>
      </c>
      <c r="S105" s="40"/>
      <c r="T105" s="10" t="s">
        <v>92</v>
      </c>
      <c r="U105" s="10"/>
    </row>
    <row r="106" spans="1:21" s="25" customFormat="1" ht="15" customHeight="1" x14ac:dyDescent="0.15">
      <c r="B106" s="10"/>
      <c r="C106" s="10"/>
      <c r="D106" s="10"/>
      <c r="E106" s="10"/>
      <c r="F106" s="10"/>
      <c r="G106" s="10"/>
      <c r="H106" s="10"/>
      <c r="I106" s="47" t="s">
        <v>11</v>
      </c>
      <c r="J106" s="111" t="s">
        <v>96</v>
      </c>
      <c r="K106" s="111"/>
      <c r="L106" s="10"/>
      <c r="M106" s="10"/>
      <c r="N106" s="10"/>
      <c r="O106" s="10"/>
      <c r="P106" s="10"/>
      <c r="Q106" s="10"/>
      <c r="R106" s="10"/>
      <c r="S106" s="10"/>
      <c r="T106" s="10"/>
      <c r="U106" s="10"/>
    </row>
    <row r="107" spans="1:21" s="25" customFormat="1" ht="15" customHeight="1" x14ac:dyDescent="0.15">
      <c r="B107" s="10"/>
      <c r="C107" s="10"/>
      <c r="D107" s="10"/>
      <c r="E107" s="10"/>
      <c r="F107" s="10"/>
      <c r="G107" s="10"/>
      <c r="H107" s="10"/>
      <c r="I107" s="47" t="s">
        <v>11</v>
      </c>
      <c r="J107" s="111" t="s">
        <v>97</v>
      </c>
      <c r="K107" s="111"/>
      <c r="L107" s="10"/>
      <c r="M107" s="10"/>
      <c r="N107" s="10"/>
      <c r="O107" s="10"/>
      <c r="P107" s="10"/>
      <c r="Q107" s="10"/>
      <c r="R107" s="10"/>
      <c r="S107" s="10"/>
      <c r="T107" s="10"/>
      <c r="U107" s="10"/>
    </row>
    <row r="108" spans="1:21" s="25" customFormat="1" ht="15" customHeight="1" x14ac:dyDescent="0.15">
      <c r="B108" s="10"/>
      <c r="C108" s="10"/>
      <c r="D108" s="137" t="s">
        <v>98</v>
      </c>
      <c r="E108" s="137"/>
      <c r="F108" s="137"/>
      <c r="G108" s="137"/>
      <c r="H108" s="137"/>
      <c r="I108" s="47" t="s">
        <v>215</v>
      </c>
      <c r="J108" s="111" t="s">
        <v>99</v>
      </c>
      <c r="K108" s="111"/>
      <c r="L108" s="111"/>
      <c r="M108" s="111"/>
      <c r="N108" s="10"/>
      <c r="O108" s="10"/>
      <c r="P108" s="10"/>
      <c r="Q108" s="10"/>
      <c r="R108" s="10"/>
      <c r="S108" s="10"/>
      <c r="T108" s="10"/>
      <c r="U108" s="10"/>
    </row>
    <row r="109" spans="1:21" s="25" customFormat="1" ht="15" customHeight="1" x14ac:dyDescent="0.15">
      <c r="B109" s="10"/>
      <c r="C109" s="10"/>
      <c r="D109" s="10"/>
      <c r="E109" s="10"/>
      <c r="F109" s="10"/>
      <c r="G109" s="10"/>
      <c r="H109" s="10"/>
      <c r="I109" s="47" t="s">
        <v>11</v>
      </c>
      <c r="J109" s="111" t="s">
        <v>100</v>
      </c>
      <c r="K109" s="111"/>
      <c r="L109" s="111"/>
      <c r="M109" s="111"/>
      <c r="N109" s="10"/>
      <c r="O109" s="10"/>
      <c r="P109" s="10"/>
      <c r="Q109" s="10"/>
      <c r="R109" s="10"/>
      <c r="S109" s="10"/>
      <c r="T109" s="10"/>
      <c r="U109" s="10"/>
    </row>
    <row r="110" spans="1:21" s="25" customFormat="1" ht="15" customHeight="1" x14ac:dyDescent="0.15">
      <c r="B110" s="10"/>
      <c r="C110" s="10"/>
      <c r="D110" s="10"/>
      <c r="E110" s="10"/>
      <c r="F110" s="10"/>
      <c r="G110" s="10"/>
      <c r="H110" s="10"/>
      <c r="I110" s="47" t="s">
        <v>11</v>
      </c>
      <c r="J110" s="111" t="s">
        <v>101</v>
      </c>
      <c r="K110" s="111"/>
      <c r="L110" s="111"/>
      <c r="M110" s="111"/>
      <c r="N110" s="111"/>
      <c r="O110" s="10"/>
      <c r="P110" s="10"/>
      <c r="Q110" s="10"/>
      <c r="R110" s="10"/>
      <c r="S110" s="10"/>
      <c r="T110" s="10"/>
      <c r="U110" s="10"/>
    </row>
    <row r="111" spans="1:21" s="25" customFormat="1" ht="15" customHeight="1" x14ac:dyDescent="0.15">
      <c r="B111" s="10"/>
      <c r="C111" s="10"/>
      <c r="D111" s="10"/>
      <c r="E111" s="10"/>
      <c r="F111" s="10"/>
      <c r="G111" s="10"/>
      <c r="H111" s="10"/>
      <c r="I111" s="47" t="s">
        <v>11</v>
      </c>
      <c r="J111" s="111" t="s">
        <v>102</v>
      </c>
      <c r="K111" s="111"/>
      <c r="L111" s="64" t="s">
        <v>103</v>
      </c>
      <c r="M111" s="158"/>
      <c r="N111" s="158"/>
      <c r="O111" s="158"/>
      <c r="P111" s="158"/>
      <c r="Q111" s="158"/>
      <c r="R111" s="158"/>
      <c r="S111" s="158"/>
      <c r="T111" s="158"/>
      <c r="U111" s="10" t="s">
        <v>79</v>
      </c>
    </row>
    <row r="112" spans="1:21" s="25" customFormat="1" ht="15" customHeight="1" x14ac:dyDescent="0.15">
      <c r="B112" s="10"/>
      <c r="C112" s="10"/>
      <c r="D112" s="111" t="s">
        <v>104</v>
      </c>
      <c r="E112" s="111"/>
      <c r="F112" s="111"/>
      <c r="G112" s="111"/>
      <c r="H112" s="111"/>
      <c r="I112" s="47"/>
      <c r="J112" s="10"/>
      <c r="K112" s="10"/>
      <c r="L112" s="64"/>
      <c r="M112" s="11"/>
      <c r="N112" s="11"/>
      <c r="O112" s="11"/>
      <c r="P112" s="11"/>
      <c r="Q112" s="11"/>
      <c r="R112" s="11"/>
      <c r="S112" s="11"/>
      <c r="T112" s="11"/>
      <c r="U112" s="10"/>
    </row>
    <row r="113" spans="2:21" s="25" customFormat="1" ht="15" customHeight="1" x14ac:dyDescent="0.15">
      <c r="B113" s="10"/>
      <c r="C113" s="10"/>
      <c r="D113" s="165"/>
      <c r="E113" s="166"/>
      <c r="F113" s="166"/>
      <c r="G113" s="166"/>
      <c r="H113" s="166"/>
      <c r="I113" s="166"/>
      <c r="J113" s="166"/>
      <c r="K113" s="166"/>
      <c r="L113" s="166"/>
      <c r="M113" s="166"/>
      <c r="N113" s="166"/>
      <c r="O113" s="166"/>
      <c r="P113" s="166"/>
      <c r="Q113" s="166"/>
      <c r="R113" s="166"/>
      <c r="S113" s="166"/>
      <c r="T113" s="166"/>
      <c r="U113" s="167"/>
    </row>
    <row r="114" spans="2:21" s="25" customFormat="1" ht="15" customHeight="1" x14ac:dyDescent="0.15">
      <c r="B114" s="10"/>
      <c r="C114" s="10"/>
      <c r="D114" s="168"/>
      <c r="E114" s="169"/>
      <c r="F114" s="169"/>
      <c r="G114" s="169"/>
      <c r="H114" s="169"/>
      <c r="I114" s="169"/>
      <c r="J114" s="169"/>
      <c r="K114" s="169"/>
      <c r="L114" s="169"/>
      <c r="M114" s="169"/>
      <c r="N114" s="169"/>
      <c r="O114" s="169"/>
      <c r="P114" s="169"/>
      <c r="Q114" s="169"/>
      <c r="R114" s="169"/>
      <c r="S114" s="169"/>
      <c r="T114" s="169"/>
      <c r="U114" s="170"/>
    </row>
    <row r="115" spans="2:21" s="25" customFormat="1" ht="15" customHeight="1" x14ac:dyDescent="0.15">
      <c r="B115" s="10"/>
      <c r="C115" s="10"/>
      <c r="D115" s="171"/>
      <c r="E115" s="172"/>
      <c r="F115" s="172"/>
      <c r="G115" s="172"/>
      <c r="H115" s="172"/>
      <c r="I115" s="172"/>
      <c r="J115" s="172"/>
      <c r="K115" s="172"/>
      <c r="L115" s="172"/>
      <c r="M115" s="172"/>
      <c r="N115" s="172"/>
      <c r="O115" s="172"/>
      <c r="P115" s="172"/>
      <c r="Q115" s="172"/>
      <c r="R115" s="172"/>
      <c r="S115" s="172"/>
      <c r="T115" s="172"/>
      <c r="U115" s="173"/>
    </row>
    <row r="116" spans="2:21" s="25" customFormat="1" ht="15" customHeight="1" x14ac:dyDescent="0.15">
      <c r="B116" s="10"/>
      <c r="C116" s="10"/>
      <c r="D116" s="11"/>
      <c r="E116" s="11"/>
      <c r="F116" s="11"/>
      <c r="G116" s="11"/>
      <c r="H116" s="11"/>
      <c r="I116" s="11"/>
      <c r="J116" s="11"/>
      <c r="K116" s="11"/>
      <c r="L116" s="11"/>
      <c r="M116" s="11"/>
      <c r="N116" s="11"/>
      <c r="O116" s="11"/>
      <c r="P116" s="11"/>
      <c r="Q116" s="11"/>
      <c r="R116" s="11"/>
      <c r="S116" s="11"/>
      <c r="T116" s="11"/>
      <c r="U116" s="11"/>
    </row>
    <row r="117" spans="2:21" s="25" customFormat="1" ht="15" customHeight="1" x14ac:dyDescent="0.15">
      <c r="B117" s="111" t="s">
        <v>105</v>
      </c>
      <c r="C117" s="111"/>
      <c r="D117" s="111"/>
      <c r="E117" s="111"/>
      <c r="F117" s="111"/>
      <c r="G117" s="111"/>
      <c r="H117" s="111"/>
      <c r="I117" s="111"/>
      <c r="J117" s="111"/>
      <c r="K117" s="111"/>
      <c r="L117" s="111"/>
      <c r="M117" s="111"/>
      <c r="N117" s="111"/>
      <c r="O117" s="111"/>
      <c r="P117" s="111"/>
      <c r="Q117" s="111"/>
      <c r="R117" s="111"/>
      <c r="S117" s="111"/>
      <c r="T117" s="111"/>
      <c r="U117" s="111"/>
    </row>
    <row r="118" spans="2:21" s="25" customFormat="1" ht="15" customHeight="1" x14ac:dyDescent="0.15">
      <c r="B118" s="10"/>
      <c r="C118" s="47" t="s">
        <v>11</v>
      </c>
      <c r="D118" s="10"/>
      <c r="E118" s="111" t="s">
        <v>106</v>
      </c>
      <c r="F118" s="111"/>
      <c r="G118" s="111"/>
      <c r="H118" s="111"/>
      <c r="I118" s="111"/>
      <c r="J118" s="111" t="str">
        <f>IF(COUNTIF(C118:C120, "☑")&lt;=1,"","２つ以上の項目にチェックがあります")</f>
        <v/>
      </c>
      <c r="K118" s="111"/>
      <c r="L118" s="111"/>
      <c r="M118" s="111"/>
      <c r="N118" s="111"/>
      <c r="O118" s="111"/>
      <c r="P118" s="111"/>
      <c r="Q118" s="111"/>
      <c r="R118" s="111"/>
      <c r="S118" s="111"/>
      <c r="T118" s="111"/>
      <c r="U118" s="10"/>
    </row>
    <row r="119" spans="2:21" s="25" customFormat="1" ht="15" customHeight="1" x14ac:dyDescent="0.15">
      <c r="B119" s="10"/>
      <c r="C119" s="47" t="s">
        <v>11</v>
      </c>
      <c r="D119" s="10"/>
      <c r="E119" s="111" t="s">
        <v>107</v>
      </c>
      <c r="F119" s="111"/>
      <c r="G119" s="111"/>
      <c r="H119" s="111"/>
      <c r="I119" s="111"/>
      <c r="J119" s="3"/>
      <c r="K119" s="3"/>
      <c r="L119" s="3"/>
      <c r="M119" s="3"/>
      <c r="N119" s="3"/>
      <c r="O119" s="10"/>
      <c r="P119" s="10"/>
      <c r="Q119" s="10"/>
      <c r="R119" s="10"/>
      <c r="S119" s="10"/>
      <c r="T119" s="10"/>
      <c r="U119" s="10"/>
    </row>
    <row r="120" spans="2:21" s="25" customFormat="1" ht="15" customHeight="1" x14ac:dyDescent="0.15">
      <c r="B120" s="10"/>
      <c r="C120" s="47" t="s">
        <v>11</v>
      </c>
      <c r="D120" s="10"/>
      <c r="E120" s="111" t="s">
        <v>108</v>
      </c>
      <c r="F120" s="111"/>
      <c r="G120" s="111"/>
      <c r="H120" s="111"/>
      <c r="I120" s="111"/>
      <c r="J120" s="3"/>
      <c r="K120" s="3"/>
      <c r="L120" s="3"/>
      <c r="M120" s="3"/>
      <c r="N120" s="3"/>
      <c r="O120" s="10"/>
      <c r="P120" s="10"/>
      <c r="Q120" s="10"/>
      <c r="R120" s="10"/>
      <c r="S120" s="10"/>
      <c r="T120" s="10"/>
      <c r="U120" s="10"/>
    </row>
    <row r="121" spans="2:21" s="25" customFormat="1" ht="15" customHeight="1" x14ac:dyDescent="0.15">
      <c r="B121" s="10"/>
      <c r="C121" s="47"/>
      <c r="D121" s="10"/>
      <c r="E121" s="10"/>
      <c r="F121" s="10"/>
      <c r="G121" s="10"/>
      <c r="H121" s="10"/>
      <c r="I121" s="10"/>
      <c r="J121" s="3"/>
      <c r="K121" s="3"/>
      <c r="L121" s="3"/>
      <c r="M121" s="3"/>
      <c r="N121" s="3"/>
      <c r="O121" s="10"/>
      <c r="P121" s="10"/>
      <c r="Q121" s="10"/>
      <c r="R121" s="10"/>
      <c r="S121" s="10"/>
      <c r="T121" s="10"/>
      <c r="U121" s="10"/>
    </row>
    <row r="122" spans="2:21" s="25" customFormat="1" ht="15" customHeight="1" x14ac:dyDescent="0.15">
      <c r="B122" s="111" t="s">
        <v>109</v>
      </c>
      <c r="C122" s="111"/>
      <c r="D122" s="111"/>
      <c r="E122" s="111"/>
      <c r="F122" s="111"/>
      <c r="G122" s="111"/>
      <c r="H122" s="111"/>
      <c r="I122" s="111"/>
      <c r="J122" s="111"/>
      <c r="K122" s="111"/>
      <c r="L122" s="111"/>
      <c r="M122" s="111"/>
      <c r="N122" s="111"/>
      <c r="O122" s="111"/>
      <c r="P122" s="111"/>
      <c r="Q122" s="111"/>
      <c r="R122" s="111"/>
      <c r="S122" s="111"/>
      <c r="T122" s="111"/>
      <c r="U122" s="111"/>
    </row>
    <row r="123" spans="2:21" s="25" customFormat="1" ht="15" customHeight="1" x14ac:dyDescent="0.15">
      <c r="B123" s="10"/>
      <c r="C123" s="47" t="s">
        <v>11</v>
      </c>
      <c r="D123" s="10"/>
      <c r="E123" s="111" t="s">
        <v>110</v>
      </c>
      <c r="F123" s="111"/>
      <c r="G123" s="111"/>
      <c r="H123" s="111"/>
      <c r="I123" s="111"/>
      <c r="J123" s="111"/>
      <c r="K123" s="111" t="str">
        <f>IF(COUNTIF(C123:C126, "☑")&lt;=1,"","２つ以上の項目にチェックがあります")</f>
        <v/>
      </c>
      <c r="L123" s="111"/>
      <c r="M123" s="111"/>
      <c r="N123" s="111"/>
      <c r="O123" s="111"/>
      <c r="P123" s="111"/>
      <c r="Q123" s="111"/>
      <c r="R123" s="111"/>
      <c r="S123" s="111"/>
      <c r="T123" s="111"/>
      <c r="U123" s="111"/>
    </row>
    <row r="124" spans="2:21" s="25" customFormat="1" ht="15" customHeight="1" x14ac:dyDescent="0.15">
      <c r="B124" s="10"/>
      <c r="C124" s="47" t="s">
        <v>11</v>
      </c>
      <c r="D124" s="10"/>
      <c r="E124" s="111" t="s">
        <v>94</v>
      </c>
      <c r="F124" s="111"/>
      <c r="G124" s="111"/>
      <c r="H124" s="111"/>
      <c r="I124" s="111"/>
      <c r="J124" s="10"/>
      <c r="K124" s="10"/>
      <c r="L124" s="10"/>
      <c r="M124" s="10"/>
      <c r="N124" s="10"/>
      <c r="O124" s="10"/>
      <c r="P124" s="10"/>
      <c r="Q124" s="10"/>
      <c r="R124" s="10"/>
      <c r="S124" s="10"/>
      <c r="T124" s="10"/>
      <c r="U124" s="10"/>
    </row>
    <row r="125" spans="2:21" s="25" customFormat="1" ht="15" customHeight="1" x14ac:dyDescent="0.15">
      <c r="B125" s="10"/>
      <c r="C125" s="47" t="s">
        <v>11</v>
      </c>
      <c r="D125" s="10"/>
      <c r="E125" s="111" t="s">
        <v>96</v>
      </c>
      <c r="F125" s="111"/>
      <c r="G125" s="111"/>
      <c r="H125" s="111"/>
      <c r="I125" s="111"/>
      <c r="J125" s="10"/>
      <c r="K125" s="10"/>
      <c r="L125" s="10"/>
      <c r="M125" s="10"/>
      <c r="N125" s="10"/>
      <c r="O125" s="10"/>
      <c r="P125" s="10"/>
      <c r="Q125" s="10"/>
      <c r="R125" s="10"/>
      <c r="S125" s="10"/>
      <c r="T125" s="10"/>
      <c r="U125" s="10"/>
    </row>
    <row r="126" spans="2:21" s="25" customFormat="1" ht="15" customHeight="1" x14ac:dyDescent="0.15">
      <c r="B126" s="10"/>
      <c r="C126" s="47" t="s">
        <v>11</v>
      </c>
      <c r="D126" s="10"/>
      <c r="E126" s="111" t="s">
        <v>111</v>
      </c>
      <c r="F126" s="111"/>
      <c r="G126" s="111"/>
      <c r="H126" s="111"/>
      <c r="I126" s="10"/>
      <c r="J126" s="10"/>
      <c r="K126" s="10"/>
      <c r="L126" s="10"/>
      <c r="M126" s="10"/>
      <c r="N126" s="10"/>
      <c r="O126" s="10"/>
      <c r="P126" s="10"/>
      <c r="Q126" s="10"/>
      <c r="R126" s="10"/>
      <c r="S126" s="10"/>
      <c r="T126" s="10"/>
      <c r="U126" s="10"/>
    </row>
    <row r="127" spans="2:21" s="25" customFormat="1" ht="15" customHeight="1" x14ac:dyDescent="0.15">
      <c r="B127" s="10"/>
      <c r="C127" s="47"/>
      <c r="D127" s="174" t="s">
        <v>112</v>
      </c>
      <c r="E127" s="174"/>
      <c r="F127" s="174"/>
      <c r="G127" s="174"/>
      <c r="H127" s="174"/>
      <c r="I127" s="158"/>
      <c r="J127" s="158"/>
      <c r="K127" s="158"/>
      <c r="L127" s="158"/>
      <c r="M127" s="158"/>
      <c r="N127" s="158"/>
      <c r="O127" s="158"/>
      <c r="P127" s="158"/>
      <c r="Q127" s="158"/>
      <c r="R127" s="158"/>
      <c r="S127" s="158"/>
      <c r="T127" s="158"/>
      <c r="U127" s="10" t="s">
        <v>113</v>
      </c>
    </row>
    <row r="128" spans="2:21" s="25" customFormat="1" ht="15" customHeight="1" x14ac:dyDescent="0.15">
      <c r="B128" s="10"/>
      <c r="C128" s="10"/>
      <c r="D128" s="10"/>
      <c r="E128" s="10"/>
      <c r="F128" s="10"/>
      <c r="G128" s="10"/>
      <c r="H128" s="10"/>
      <c r="I128" s="10"/>
      <c r="J128" s="10"/>
      <c r="K128" s="10"/>
      <c r="L128" s="10"/>
      <c r="M128" s="10"/>
      <c r="N128" s="10"/>
      <c r="O128" s="10"/>
      <c r="P128" s="10"/>
      <c r="Q128" s="10"/>
      <c r="R128" s="10"/>
      <c r="S128" s="10"/>
      <c r="T128" s="10"/>
      <c r="U128" s="10"/>
    </row>
    <row r="129" spans="1:36" s="25" customFormat="1" ht="15" customHeight="1" x14ac:dyDescent="0.15">
      <c r="B129" s="163" t="s">
        <v>114</v>
      </c>
      <c r="C129" s="163"/>
      <c r="D129" s="163"/>
      <c r="E129" s="163"/>
      <c r="F129" s="163"/>
      <c r="G129" s="163"/>
      <c r="H129" s="163"/>
      <c r="I129" s="163"/>
      <c r="J129" s="163"/>
      <c r="K129" s="163"/>
      <c r="L129" s="163"/>
      <c r="M129" s="163"/>
      <c r="N129" s="163"/>
      <c r="O129" s="163"/>
      <c r="P129" s="163"/>
      <c r="Q129" s="163"/>
      <c r="R129" s="163"/>
      <c r="S129" s="163"/>
      <c r="T129" s="163"/>
      <c r="U129" s="163"/>
    </row>
    <row r="130" spans="1:36" s="25" customFormat="1" ht="15" customHeight="1" x14ac:dyDescent="0.15">
      <c r="B130" s="154"/>
      <c r="C130" s="155"/>
      <c r="D130" s="155"/>
      <c r="E130" s="155"/>
      <c r="F130" s="155"/>
      <c r="G130" s="155"/>
      <c r="H130" s="155"/>
      <c r="I130" s="155"/>
      <c r="J130" s="155"/>
      <c r="K130" s="155"/>
      <c r="L130" s="155"/>
      <c r="M130" s="155"/>
      <c r="N130" s="155"/>
      <c r="O130" s="155"/>
      <c r="P130" s="155"/>
      <c r="Q130" s="155"/>
      <c r="R130" s="155"/>
      <c r="S130" s="155"/>
      <c r="T130" s="155"/>
      <c r="U130" s="156"/>
    </row>
    <row r="131" spans="1:36" s="25" customFormat="1" ht="15" customHeight="1" x14ac:dyDescent="0.15">
      <c r="B131" s="157"/>
      <c r="C131" s="158"/>
      <c r="D131" s="158"/>
      <c r="E131" s="158"/>
      <c r="F131" s="158"/>
      <c r="G131" s="158"/>
      <c r="H131" s="158"/>
      <c r="I131" s="158"/>
      <c r="J131" s="158"/>
      <c r="K131" s="158"/>
      <c r="L131" s="158"/>
      <c r="M131" s="158"/>
      <c r="N131" s="158"/>
      <c r="O131" s="158"/>
      <c r="P131" s="158"/>
      <c r="Q131" s="158"/>
      <c r="R131" s="158"/>
      <c r="S131" s="158"/>
      <c r="T131" s="158"/>
      <c r="U131" s="159"/>
    </row>
    <row r="132" spans="1:36" s="25" customFormat="1" ht="15" customHeight="1" x14ac:dyDescent="0.15">
      <c r="B132" s="160"/>
      <c r="C132" s="161"/>
      <c r="D132" s="161"/>
      <c r="E132" s="161"/>
      <c r="F132" s="161"/>
      <c r="G132" s="161"/>
      <c r="H132" s="161"/>
      <c r="I132" s="161"/>
      <c r="J132" s="161"/>
      <c r="K132" s="161"/>
      <c r="L132" s="161"/>
      <c r="M132" s="161"/>
      <c r="N132" s="161"/>
      <c r="O132" s="161"/>
      <c r="P132" s="161"/>
      <c r="Q132" s="161"/>
      <c r="R132" s="161"/>
      <c r="S132" s="161"/>
      <c r="T132" s="161"/>
      <c r="U132" s="162"/>
    </row>
    <row r="133" spans="1:36" s="25" customFormat="1" ht="15" customHeight="1" x14ac:dyDescent="0.15">
      <c r="B133" s="2"/>
      <c r="C133" s="2"/>
      <c r="D133" s="2"/>
      <c r="E133" s="2"/>
      <c r="F133" s="2"/>
      <c r="G133" s="2"/>
      <c r="H133" s="2"/>
      <c r="I133" s="2"/>
      <c r="J133" s="2"/>
      <c r="K133" s="2"/>
      <c r="L133" s="2"/>
      <c r="M133" s="2"/>
      <c r="N133" s="2"/>
      <c r="O133" s="2"/>
      <c r="P133" s="2"/>
      <c r="Q133" s="2"/>
      <c r="R133" s="2"/>
      <c r="S133" s="2"/>
      <c r="T133" s="2"/>
      <c r="U133" s="2"/>
    </row>
    <row r="134" spans="1:36" ht="12" customHeight="1" x14ac:dyDescent="0.15">
      <c r="B134" s="252"/>
      <c r="C134" s="252"/>
      <c r="D134" s="252"/>
      <c r="E134" s="252"/>
      <c r="F134" s="252"/>
      <c r="G134" s="252"/>
      <c r="H134" s="252"/>
      <c r="I134" s="252"/>
      <c r="J134" s="252"/>
      <c r="K134" s="252"/>
      <c r="L134" s="252"/>
      <c r="M134" s="252"/>
      <c r="N134" s="252"/>
      <c r="O134" s="252"/>
      <c r="P134" s="252"/>
      <c r="Q134" s="252"/>
      <c r="R134" s="252"/>
      <c r="S134" s="252"/>
      <c r="T134" s="252"/>
      <c r="U134" s="252"/>
    </row>
    <row r="135" spans="1:36" s="15" customFormat="1" ht="15.95" customHeight="1" x14ac:dyDescent="0.15"/>
    <row r="136" spans="1:36" s="15" customFormat="1" ht="15.95" customHeight="1" x14ac:dyDescent="0.15">
      <c r="A136" s="15" t="s">
        <v>115</v>
      </c>
      <c r="AF136" s="32"/>
    </row>
    <row r="137" spans="1:36" s="15" customFormat="1" ht="15.95" customHeight="1" x14ac:dyDescent="0.15">
      <c r="B137" s="33"/>
      <c r="C137" s="34" t="s">
        <v>116</v>
      </c>
      <c r="D137" s="34" t="s">
        <v>117</v>
      </c>
      <c r="E137" s="35" t="str">
        <f>IFERROR(DATE(【記載の手引き】!AC4,【記載の手引き】!AE4,【記載の手引き】!AG4)+TIME(【記載の手引き】!AE5,【記載の手引き】!AG5,0),"")</f>
        <v/>
      </c>
      <c r="F137" s="34"/>
      <c r="G137" s="34" t="s">
        <v>118</v>
      </c>
      <c r="H137" s="34" t="s">
        <v>119</v>
      </c>
      <c r="I137" s="34"/>
      <c r="J137" s="34"/>
      <c r="K137" s="34" t="s">
        <v>120</v>
      </c>
      <c r="L137" s="34"/>
      <c r="M137" s="34"/>
      <c r="N137" s="34"/>
      <c r="O137" s="34"/>
      <c r="P137" s="34"/>
      <c r="Q137" s="34"/>
      <c r="R137" s="34"/>
      <c r="S137" s="34"/>
      <c r="T137" s="34"/>
      <c r="U137" s="34"/>
      <c r="V137" s="34"/>
      <c r="W137" s="34"/>
      <c r="X137" s="34"/>
      <c r="Y137" s="34"/>
      <c r="Z137" s="34" t="s">
        <v>121</v>
      </c>
      <c r="AA137" s="34">
        <f>I7</f>
        <v>0</v>
      </c>
      <c r="AB137" s="34"/>
      <c r="AC137" s="36" t="e">
        <f ca="1">_xlfn.LET(
_xlpm.str,SUBSTITUTE(SUBSTITUTE(B54,"　","")," ",""),
_xlpm.month,IF(ISNUMBER(--MID(_xlpm.str,FIND("月",_xlpm.str)-2,2)),MID(_xlpm.str,FIND("月",_xlpm.str)-2,2),IF(ISNUMBER(--MID(_xlpm.str,FIND("月",_xlpm.str)-1,1)),MID(_xlpm.str,FIND("月",_xlpm.str)-1,1),NA())),
_xlpm.day,  IF(ISNUMBER(--MID(_xlpm.str,FIND("日",_xlpm.str)-2,2)),MID(_xlpm.str,FIND("日",_xlpm.str)-2,2),IF(ISNUMBER(--MID(_xlpm.str,FIND("日",_xlpm.str)-1,1)),MID(_xlpm.str,FIND("日",_xlpm.str)-1,1),NA())),
_xlpm.hour, IF(ISNUMBER(--MID(_xlpm.str,FIND("時",_xlpm.str)-2,2)),MID(_xlpm.str,FIND("時",_xlpm.str)-2,2),IF(ISNUMBER(--MID(_xlpm.str,FIND("時",_xlpm.str)-1,1)),MID(_xlpm.str,FIND("時",_xlpm.str)-1,1),NA())),
_xlpm.min,  IF(ISNUMBER(--MID(_xlpm.str,FIND("分",_xlpm.str)-2,2)),MID(_xlpm.str,FIND("分",_xlpm.str)-2,2),IF(ISNUMBER(--MID(_xlpm.str,FIND("分",_xlpm.str)-1,1)),MID(_xlpm.str,FIND("分",_xlpm.str)-1,1),NA())),
_xlpm.year, IF(DATE(YEAR(NOW()),_xlpm.month,_xlpm.day)&gt;NOW(),YEAR(NOW())-1,YEAR(NOW())),
DATE(_xlpm.year,_xlpm.month,_xlpm.day)+TIME(_xlpm.hour,_xlpm.min,0)
)</f>
        <v>#N/A</v>
      </c>
      <c r="AD137" s="34">
        <f>B26</f>
        <v>0</v>
      </c>
      <c r="AE137" s="34"/>
      <c r="AF137" s="34" t="str">
        <f>_xlfn.IFS(Q32="☑","有",S32="☑","無",TRUE,"-")</f>
        <v>-</v>
      </c>
      <c r="AG137" s="34" t="str">
        <f>_xlfn.IFS(Q33="☑","有",S33="☑","無",TRUE,"-")</f>
        <v>-</v>
      </c>
      <c r="AH137" s="34" t="str">
        <f>_xlfn.IFS(I103="☑","済",I105="☑","予定有",I106="☑","　",I107="☑","無",TRUE,"-")</f>
        <v>-</v>
      </c>
      <c r="AI137" s="34" t="str">
        <f>_xlfn.IFS(C118="☑","事象継続中",C119="☑","今後の対応策を継続検討",C120="☑","対応完了",TRUE,"-")</f>
        <v>-</v>
      </c>
      <c r="AJ137" s="37"/>
    </row>
    <row r="138" spans="1:36" s="15" customFormat="1" ht="15.95" customHeight="1" x14ac:dyDescent="0.15"/>
    <row r="139" spans="1:36" s="15" customFormat="1" ht="15.95" customHeight="1" x14ac:dyDescent="0.15"/>
    <row r="140" spans="1:36" s="15" customFormat="1" ht="15.95" customHeight="1" x14ac:dyDescent="0.15"/>
    <row r="141" spans="1:36" s="15" customFormat="1" ht="15.95" customHeight="1" x14ac:dyDescent="0.15"/>
    <row r="142" spans="1:36" s="15" customFormat="1" ht="15.95" customHeight="1" x14ac:dyDescent="0.15"/>
    <row r="143" spans="1:36" s="15" customFormat="1" ht="15.95" customHeight="1" x14ac:dyDescent="0.15"/>
  </sheetData>
  <sheetProtection algorithmName="SHA-512" hashValue="rvEjTOLkvPiPOUeZ8Rol0xU7bni3RhXh5kVKQKv7iMPMGPIZisvC4hn9mHZ4f0SIdfWIdS8g++jxM9s/uXvgUQ==" saltValue="LYZcOI0WaGSEOtHIYmqg2A==" spinCount="100000" sheet="1" formatCells="0" formatRows="0"/>
  <dataConsolidate/>
  <mergeCells count="109">
    <mergeCell ref="B134:U134"/>
    <mergeCell ref="B6:H8"/>
    <mergeCell ref="B31:V31"/>
    <mergeCell ref="B22:V22"/>
    <mergeCell ref="P19:Q19"/>
    <mergeCell ref="R19:U19"/>
    <mergeCell ref="I20:J20"/>
    <mergeCell ref="I16:K16"/>
    <mergeCell ref="C73:U73"/>
    <mergeCell ref="B88:U88"/>
    <mergeCell ref="E67:U67"/>
    <mergeCell ref="C59:U59"/>
    <mergeCell ref="B52:U52"/>
    <mergeCell ref="B46:U46"/>
    <mergeCell ref="B47:U50"/>
    <mergeCell ref="E62:U63"/>
    <mergeCell ref="B58:U58"/>
    <mergeCell ref="E60:U60"/>
    <mergeCell ref="E61:U61"/>
    <mergeCell ref="C62:C63"/>
    <mergeCell ref="D62:D63"/>
    <mergeCell ref="J105:K105"/>
    <mergeCell ref="L103:N103"/>
    <mergeCell ref="L105:N105"/>
    <mergeCell ref="E2:U2"/>
    <mergeCell ref="K19:O19"/>
    <mergeCell ref="I6:K6"/>
    <mergeCell ref="K20:U20"/>
    <mergeCell ref="L6:U6"/>
    <mergeCell ref="L16:U16"/>
    <mergeCell ref="B16:H20"/>
    <mergeCell ref="I19:J19"/>
    <mergeCell ref="I9:U9"/>
    <mergeCell ref="B9:H9"/>
    <mergeCell ref="B10:H10"/>
    <mergeCell ref="I10:Q10"/>
    <mergeCell ref="R10:U10"/>
    <mergeCell ref="B11:H12"/>
    <mergeCell ref="I11:U12"/>
    <mergeCell ref="B13:H15"/>
    <mergeCell ref="I8:U8"/>
    <mergeCell ref="I7:U7"/>
    <mergeCell ref="I17:U17"/>
    <mergeCell ref="I18:U18"/>
    <mergeCell ref="I13:K13"/>
    <mergeCell ref="L13:U13"/>
    <mergeCell ref="I14:U14"/>
    <mergeCell ref="I15:U15"/>
    <mergeCell ref="B23:U23"/>
    <mergeCell ref="B26:U29"/>
    <mergeCell ref="D24:H24"/>
    <mergeCell ref="D25:H25"/>
    <mergeCell ref="B78:U78"/>
    <mergeCell ref="B33:K33"/>
    <mergeCell ref="L33:P33"/>
    <mergeCell ref="J102:U102"/>
    <mergeCell ref="B53:U53"/>
    <mergeCell ref="B54:U54"/>
    <mergeCell ref="B89:U91"/>
    <mergeCell ref="B79:U81"/>
    <mergeCell ref="E65:U65"/>
    <mergeCell ref="B74:U76"/>
    <mergeCell ref="E70:H70"/>
    <mergeCell ref="I70:S70"/>
    <mergeCell ref="E68:U68"/>
    <mergeCell ref="E71:F71"/>
    <mergeCell ref="B32:P32"/>
    <mergeCell ref="B56:U56"/>
    <mergeCell ref="B34:U36"/>
    <mergeCell ref="E66:U66"/>
    <mergeCell ref="B55:U55"/>
    <mergeCell ref="B38:U38"/>
    <mergeCell ref="B130:U132"/>
    <mergeCell ref="B129:U129"/>
    <mergeCell ref="J106:K106"/>
    <mergeCell ref="J107:K107"/>
    <mergeCell ref="B117:U117"/>
    <mergeCell ref="E118:I118"/>
    <mergeCell ref="E119:I119"/>
    <mergeCell ref="E120:I120"/>
    <mergeCell ref="D108:H108"/>
    <mergeCell ref="J108:M108"/>
    <mergeCell ref="J109:M109"/>
    <mergeCell ref="J110:N110"/>
    <mergeCell ref="J111:K111"/>
    <mergeCell ref="M111:T111"/>
    <mergeCell ref="D112:H112"/>
    <mergeCell ref="D113:U115"/>
    <mergeCell ref="D127:H127"/>
    <mergeCell ref="I127:T127"/>
    <mergeCell ref="B122:U122"/>
    <mergeCell ref="E123:J123"/>
    <mergeCell ref="E124:I124"/>
    <mergeCell ref="E125:I125"/>
    <mergeCell ref="E126:H126"/>
    <mergeCell ref="J118:T118"/>
    <mergeCell ref="K123:U123"/>
    <mergeCell ref="B39:U44"/>
    <mergeCell ref="E64:U64"/>
    <mergeCell ref="D103:H103"/>
    <mergeCell ref="J103:K103"/>
    <mergeCell ref="M104:T104"/>
    <mergeCell ref="B84:U86"/>
    <mergeCell ref="B83:U83"/>
    <mergeCell ref="B101:U101"/>
    <mergeCell ref="B99:U99"/>
    <mergeCell ref="B93:U93"/>
    <mergeCell ref="B94:U96"/>
    <mergeCell ref="B102:I102"/>
  </mergeCells>
  <phoneticPr fontId="4"/>
  <conditionalFormatting sqref="C123:C127">
    <cfRule type="expression" dxfId="41" priority="13">
      <formula>$C123="☑"</formula>
    </cfRule>
    <cfRule type="expression" dxfId="40" priority="14">
      <formula>#REF!="２つ以上の項目にチェックがあります"</formula>
    </cfRule>
  </conditionalFormatting>
  <conditionalFormatting sqref="C71:F71">
    <cfRule type="expression" dxfId="39" priority="27">
      <formula>$C71="☑"</formula>
    </cfRule>
  </conditionalFormatting>
  <conditionalFormatting sqref="C118:I121">
    <cfRule type="expression" dxfId="38" priority="36">
      <formula>$C118="☑"</formula>
    </cfRule>
    <cfRule type="expression" dxfId="37" priority="35">
      <formula>$B$122="２つ以上の項目にチェックがあります"</formula>
    </cfRule>
  </conditionalFormatting>
  <conditionalFormatting sqref="C70:T70">
    <cfRule type="expression" dxfId="36" priority="28">
      <formula>$C70="☑"</formula>
    </cfRule>
  </conditionalFormatting>
  <conditionalFormatting sqref="C60:U62 E63:U63">
    <cfRule type="expression" dxfId="35" priority="29">
      <formula>$C60="☑"</formula>
    </cfRule>
  </conditionalFormatting>
  <conditionalFormatting sqref="C64:U68">
    <cfRule type="expression" dxfId="34" priority="26">
      <formula>$C64="☑"</formula>
    </cfRule>
  </conditionalFormatting>
  <conditionalFormatting sqref="D62:U62 E63:U63">
    <cfRule type="expression" dxfId="33" priority="32">
      <formula>$I62="☑"</formula>
    </cfRule>
  </conditionalFormatting>
  <conditionalFormatting sqref="D64:U66">
    <cfRule type="expression" dxfId="32" priority="31">
      <formula>$I64="☑"</formula>
    </cfRule>
  </conditionalFormatting>
  <conditionalFormatting sqref="D68:U68">
    <cfRule type="expression" dxfId="31" priority="30">
      <formula>$I68="☑"</formula>
    </cfRule>
  </conditionalFormatting>
  <conditionalFormatting sqref="E126:H126">
    <cfRule type="expression" dxfId="30" priority="7">
      <formula>$C126="☑"</formula>
    </cfRule>
    <cfRule type="expression" dxfId="29" priority="8">
      <formula>#REF!="２つ以上の項目にチェックがあります"</formula>
    </cfRule>
  </conditionalFormatting>
  <conditionalFormatting sqref="E124:I125">
    <cfRule type="expression" dxfId="28" priority="11">
      <formula>$C124="☑"</formula>
    </cfRule>
    <cfRule type="expression" dxfId="27" priority="12">
      <formula>#REF!="２つ以上の項目にチェックがあります"</formula>
    </cfRule>
  </conditionalFormatting>
  <conditionalFormatting sqref="E123:J123">
    <cfRule type="expression" dxfId="26" priority="9">
      <formula>$C123="☑"</formula>
    </cfRule>
    <cfRule type="expression" dxfId="25" priority="10">
      <formula>#REF!="２つ以上の項目にチェックがあります"</formula>
    </cfRule>
  </conditionalFormatting>
  <conditionalFormatting sqref="I24:I25">
    <cfRule type="expression" dxfId="24" priority="5">
      <formula>$J$102="２つ以上の項目にチェックがあります"</formula>
    </cfRule>
    <cfRule type="expression" dxfId="23" priority="6">
      <formula>$I$103="☑"</formula>
    </cfRule>
  </conditionalFormatting>
  <conditionalFormatting sqref="I108:I112">
    <cfRule type="expression" dxfId="22" priority="20">
      <formula>$I108="☑"</formula>
    </cfRule>
  </conditionalFormatting>
  <conditionalFormatting sqref="I106:K107">
    <cfRule type="expression" dxfId="21" priority="38">
      <formula>$I106="☑"</formula>
    </cfRule>
    <cfRule type="expression" dxfId="20" priority="37">
      <formula>$J$102="２つ以上の項目にチェックがあります"</formula>
    </cfRule>
  </conditionalFormatting>
  <conditionalFormatting sqref="I103:T103 K104:T104">
    <cfRule type="expression" dxfId="19" priority="39">
      <formula>$J$102="２つ以上の項目にチェックがあります"</formula>
    </cfRule>
    <cfRule type="expression" dxfId="18" priority="40">
      <formula>$I$103="☑"</formula>
    </cfRule>
  </conditionalFormatting>
  <conditionalFormatting sqref="I105:T105">
    <cfRule type="expression" dxfId="17" priority="41">
      <formula>$J$102="２つ以上の項目にチェックがあります"</formula>
    </cfRule>
    <cfRule type="expression" dxfId="16" priority="42">
      <formula>$I$105="☑"</formula>
    </cfRule>
  </conditionalFormatting>
  <conditionalFormatting sqref="J102">
    <cfRule type="expression" dxfId="15" priority="23">
      <formula>$J$102="２つ以上の項目にチェックがあります"</formula>
    </cfRule>
  </conditionalFormatting>
  <conditionalFormatting sqref="J118 C118:I120">
    <cfRule type="expression" dxfId="14" priority="2">
      <formula>$J$118="２つ以上の項目にチェックがあります"</formula>
    </cfRule>
  </conditionalFormatting>
  <conditionalFormatting sqref="J111:L112">
    <cfRule type="expression" dxfId="13" priority="17">
      <formula>$I111="☑"</formula>
    </cfRule>
  </conditionalFormatting>
  <conditionalFormatting sqref="J108:M109">
    <cfRule type="expression" dxfId="12" priority="19">
      <formula>$I108="☑"</formula>
    </cfRule>
  </conditionalFormatting>
  <conditionalFormatting sqref="J110:N110">
    <cfRule type="expression" dxfId="11" priority="18">
      <formula>$I110="☑"</formula>
    </cfRule>
  </conditionalFormatting>
  <conditionalFormatting sqref="K123 C123:J126">
    <cfRule type="expression" dxfId="10" priority="1">
      <formula>$K$123="２つ以上の項目にチェックがあります"</formula>
    </cfRule>
  </conditionalFormatting>
  <conditionalFormatting sqref="K24:N24 K25 M25">
    <cfRule type="expression" dxfId="9" priority="4">
      <formula>$I$103="☑"</formula>
    </cfRule>
    <cfRule type="expression" dxfId="8" priority="3">
      <formula>$J$102="２つ以上の項目にチェックがあります"</formula>
    </cfRule>
  </conditionalFormatting>
  <conditionalFormatting sqref="L33:P33">
    <cfRule type="expression" dxfId="7" priority="25">
      <formula>$L$33="有と無にチェックがあります"</formula>
    </cfRule>
  </conditionalFormatting>
  <conditionalFormatting sqref="M111:T111">
    <cfRule type="expression" dxfId="6" priority="15">
      <formula>$I111="☑"</formula>
    </cfRule>
  </conditionalFormatting>
  <conditionalFormatting sqref="P24 R24 J24:J25 L25 N25:R25">
    <cfRule type="expression" dxfId="5" priority="21">
      <formula>$I$29="発生日時または発覚日時が未記入です"</formula>
    </cfRule>
  </conditionalFormatting>
  <conditionalFormatting sqref="Q25">
    <cfRule type="expression" dxfId="4" priority="22">
      <formula>$N25="☑"</formula>
    </cfRule>
  </conditionalFormatting>
  <conditionalFormatting sqref="Q32:R33">
    <cfRule type="expression" dxfId="3" priority="34">
      <formula>$Q32="☑"</formula>
    </cfRule>
  </conditionalFormatting>
  <conditionalFormatting sqref="Q32:T33">
    <cfRule type="expression" dxfId="2" priority="24">
      <formula>$L$33="有と無にチェックがあります"</formula>
    </cfRule>
  </conditionalFormatting>
  <conditionalFormatting sqref="S32:T33">
    <cfRule type="expression" dxfId="1" priority="33">
      <formula>$S32="☑"</formula>
    </cfRule>
  </conditionalFormatting>
  <conditionalFormatting sqref="U111:U112">
    <cfRule type="expression" dxfId="0" priority="16">
      <formula>$I111="☑"</formula>
    </cfRule>
  </conditionalFormatting>
  <dataValidations count="14">
    <dataValidation type="list" allowBlank="1" showInputMessage="1" showErrorMessage="1" sqref="Q32:Q33 C64:C68 S32:S33 C60:C62 C118:C121 C70:C71 C123:C127 I103:I111" xr:uid="{47F2259E-DFF8-4613-99D2-8CAE0175FDDD}">
      <formula1>"□,☑"</formula1>
    </dataValidation>
    <dataValidation type="whole" imeMode="halfAlpha" allowBlank="1" showInputMessage="1" showErrorMessage="1" errorTitle="入力エラー" error="13文字の半角数字で入力してください。" sqref="I9:U9" xr:uid="{A4B93BEA-14A1-40DF-98F1-F42393A5B1B8}">
      <formula1>1000000000000</formula1>
      <formula2>9999999999999</formula2>
    </dataValidation>
    <dataValidation type="custom" imeMode="fullKatakana" allowBlank="1" showInputMessage="1" showErrorMessage="1" errorTitle="入力エラー" error="全角カタカナで入力してください。" sqref="L6:U6 L16:U16" xr:uid="{B04D5853-4707-4A92-ADA5-E73B3EFFA0EF}">
      <formula1>AND(L6=DBCS(L6))</formula1>
    </dataValidation>
    <dataValidation type="custom" imeMode="halfAlpha" allowBlank="1" showInputMessage="1" showErrorMessage="1" errorTitle="入力エラー" error="半角で入力してください。_x000a_例：123-4567-8900" sqref="R19:U19" xr:uid="{06A76F52-7C4A-42F2-9B94-FACF4C77A8DE}">
      <formula1>LEN(R19)=LENB(R19)</formula1>
    </dataValidation>
    <dataValidation type="custom" imeMode="halfAlpha" allowBlank="1" showInputMessage="1" showErrorMessage="1" errorTitle="入力エラー" error="半角で入力してください。_x000a_大文字・小文字の入力は可能です。" sqref="K20:U20" xr:uid="{A6371125-15CE-4391-9BA5-B58B8D5E280D}">
      <formula1>LEN(K20)=LENB(K20)</formula1>
    </dataValidation>
    <dataValidation imeMode="halfAlpha" allowBlank="1" showInputMessage="1" showErrorMessage="1" sqref="B55:U55" xr:uid="{DD862B9F-6C67-4746-BFEA-6E35B39F1D50}"/>
    <dataValidation type="whole" imeMode="halfAlpha" allowBlank="1" showInputMessage="1" showErrorMessage="1" errorTitle="入力エラー" error="西暦のみ入力可能です。_x000a_例：2025_x000a_※2025以前の数値は入力できません" sqref="O103 O105 I24:I25" xr:uid="{CA910A68-078E-491E-9A9D-E5427C62E74D}">
      <formula1>2025</formula1>
      <formula2>3000</formula2>
    </dataValidation>
    <dataValidation type="whole" imeMode="halfAlpha" allowBlank="1" showInputMessage="1" showErrorMessage="1" errorTitle="入力エラー" error="１～12のみ入力可能です。" sqref="Q103 Q105 K24:K25" xr:uid="{02031CDC-F327-4F16-8E2F-7E9D5D7682AA}">
      <formula1>1</formula1>
      <formula2>12</formula2>
    </dataValidation>
    <dataValidation type="whole" imeMode="halfAlpha" allowBlank="1" showInputMessage="1" showErrorMessage="1" errorTitle="入力エラー" error="１～31まで入力可能です。" sqref="S103 S105 M24:M25" xr:uid="{51B5CB5D-43C7-4ECB-B498-EF93B6E92065}">
      <formula1>1</formula1>
      <formula2>31</formula2>
    </dataValidation>
    <dataValidation imeMode="hiragana" allowBlank="1" showInputMessage="1" showErrorMessage="1" sqref="B130:U132 I7:I8 K19:O19 B26:U29 B34:U36 B39:U44 B47:U50 B56:U56 I70:S70 B74:U76 B79:U81 B84:U86 B89:U91 B94:U96 I17:I18 I10:Q10 M111:T111 I127:T127" xr:uid="{E0DF43B8-64DA-4D92-96AF-34C671211366}"/>
    <dataValidation type="whole" imeMode="halfAlpha" allowBlank="1" showInputMessage="1" showErrorMessage="1" errorTitle="入力エラー" error="０～59まで入力可能です。" sqref="Q24:Q25" xr:uid="{F7E589C6-55EB-49B2-9D21-2EA511801CF1}">
      <formula1>0</formula1>
      <formula2>59</formula2>
    </dataValidation>
    <dataValidation type="whole" imeMode="halfAlpha" allowBlank="1" showInputMessage="1" showErrorMessage="1" errorTitle="入力エラー" error="０～23まで入力可能です。_x000a_例：23時59分_x000a_※24時00分は、0時0分となります。" sqref="O24:O25" xr:uid="{681A6DBF-5FB3-42EB-90C2-E3E55FFE9D4A}">
      <formula1>0</formula1>
      <formula2>23</formula2>
    </dataValidation>
    <dataValidation imeMode="fullKatakana" allowBlank="1" showInputMessage="1" showErrorMessage="1" sqref="L13:U13" xr:uid="{E908CB73-C84E-4D7B-92E0-32AA1989858E}"/>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F6A24323-8093-4EC8-A37B-FD3018CEA199}">
      <formula1>0</formula1>
      <formula2>9999</formula2>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2" manualBreakCount="2">
    <brk id="51" max="21" man="1"/>
    <brk id="10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9C683-2FE8-BA40-A7BE-AA8E5FCBF5D5}">
  <dimension ref="A1:E110"/>
  <sheetViews>
    <sheetView workbookViewId="0">
      <selection activeCell="E102" sqref="E102"/>
    </sheetView>
  </sheetViews>
  <sheetFormatPr defaultColWidth="11.5" defaultRowHeight="13.5" x14ac:dyDescent="0.15"/>
  <cols>
    <col min="1" max="1" width="53.5" style="82" bestFit="1" customWidth="1"/>
    <col min="2" max="2" width="22.75" style="82" bestFit="1" customWidth="1"/>
    <col min="3" max="3" width="25.5" style="82" bestFit="1" customWidth="1"/>
    <col min="4" max="4" width="41.75" style="82" bestFit="1" customWidth="1"/>
    <col min="5" max="5" width="31.25" customWidth="1"/>
  </cols>
  <sheetData>
    <row r="1" spans="1:5" x14ac:dyDescent="0.15">
      <c r="A1" s="82" t="s">
        <v>122</v>
      </c>
      <c r="E1" t="s">
        <v>123</v>
      </c>
    </row>
    <row r="2" spans="1:5" ht="14.25" thickBot="1" x14ac:dyDescent="0.2">
      <c r="A2" s="83" t="s">
        <v>124</v>
      </c>
      <c r="B2" s="83"/>
      <c r="C2" s="83" t="s">
        <v>125</v>
      </c>
      <c r="D2" s="83" t="s">
        <v>126</v>
      </c>
      <c r="E2" s="73" t="s">
        <v>127</v>
      </c>
    </row>
    <row r="3" spans="1:5" ht="14.25" thickTop="1" x14ac:dyDescent="0.15">
      <c r="A3" s="84" t="s">
        <v>128</v>
      </c>
      <c r="B3" s="84"/>
      <c r="C3" s="84" t="s">
        <v>129</v>
      </c>
      <c r="D3" s="84" t="s">
        <v>2</v>
      </c>
      <c r="E3" s="74" t="str">
        <f>IF(【記載の手引き】!AC4&lt;&gt;"",【記載の手引き】!AC4,"")&amp;""</f>
        <v/>
      </c>
    </row>
    <row r="4" spans="1:5" x14ac:dyDescent="0.15">
      <c r="A4" s="79"/>
      <c r="B4" s="79"/>
      <c r="C4" s="79"/>
      <c r="D4" s="79" t="s">
        <v>3</v>
      </c>
      <c r="E4" s="75" t="str">
        <f>IF(【記載の手引き】!AE4&lt;&gt;"",【記載の手引き】!AE4,"")&amp;""</f>
        <v/>
      </c>
    </row>
    <row r="5" spans="1:5" x14ac:dyDescent="0.15">
      <c r="A5" s="79"/>
      <c r="B5" s="79"/>
      <c r="C5" s="79"/>
      <c r="D5" s="79" t="s">
        <v>4</v>
      </c>
      <c r="E5" s="75" t="str">
        <f>IF(【記載の手引き】!AG4&lt;&gt;"",【記載の手引き】!AG4,"")&amp;""</f>
        <v/>
      </c>
    </row>
    <row r="6" spans="1:5" x14ac:dyDescent="0.15">
      <c r="A6" s="79"/>
      <c r="B6" s="79"/>
      <c r="C6" s="79"/>
      <c r="D6" s="79" t="s">
        <v>5</v>
      </c>
      <c r="E6" s="75" t="str">
        <f>IF(【記載の手引き】!AE5&lt;&gt;"",【記載の手引き】!AE5,"")&amp;""</f>
        <v/>
      </c>
    </row>
    <row r="7" spans="1:5" x14ac:dyDescent="0.15">
      <c r="A7" s="79"/>
      <c r="B7" s="79"/>
      <c r="C7" s="79"/>
      <c r="D7" s="79" t="s">
        <v>6</v>
      </c>
      <c r="E7" s="75" t="str">
        <f>IF(【記載の手引き】!AG5&lt;&gt;"",【記載の手引き】!AG5,"")&amp;""</f>
        <v/>
      </c>
    </row>
    <row r="8" spans="1:5" x14ac:dyDescent="0.15">
      <c r="A8" s="79"/>
      <c r="B8" s="79"/>
      <c r="C8" s="79" t="s">
        <v>130</v>
      </c>
      <c r="D8" s="79" t="s">
        <v>131</v>
      </c>
      <c r="E8" s="75" t="str">
        <f>【記載の手引き】!D14</f>
        <v>□</v>
      </c>
    </row>
    <row r="9" spans="1:5" x14ac:dyDescent="0.15">
      <c r="A9" s="79"/>
      <c r="B9" s="79"/>
      <c r="C9" s="79"/>
      <c r="D9" s="79" t="s">
        <v>132</v>
      </c>
      <c r="E9" s="75" t="str">
        <f>IF(【記載の手引き】!E15&lt;&gt;"",【記載の手引き】!E15,"")&amp;""</f>
        <v/>
      </c>
    </row>
    <row r="10" spans="1:5" x14ac:dyDescent="0.15">
      <c r="A10" s="79"/>
      <c r="B10" s="79"/>
      <c r="C10" s="79"/>
      <c r="D10" s="79" t="s">
        <v>133</v>
      </c>
      <c r="E10" s="75" t="str">
        <f>【記載の手引き】!D17</f>
        <v>□</v>
      </c>
    </row>
    <row r="11" spans="1:5" x14ac:dyDescent="0.15">
      <c r="A11" s="79"/>
      <c r="B11" s="79"/>
      <c r="C11" s="79"/>
      <c r="D11" s="79" t="s">
        <v>134</v>
      </c>
      <c r="E11" s="75" t="str">
        <f>IF(【記載の手引き】!E19&lt;&gt;"",【記載の手引き】!E19,"")&amp;""</f>
        <v/>
      </c>
    </row>
    <row r="12" spans="1:5" x14ac:dyDescent="0.15">
      <c r="A12" s="79"/>
      <c r="B12" s="79"/>
      <c r="C12" s="79" t="s">
        <v>135</v>
      </c>
      <c r="D12" s="79"/>
      <c r="E12" s="76"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15">
      <c r="A13" s="79"/>
      <c r="B13" s="79"/>
      <c r="C13" s="79" t="s">
        <v>136</v>
      </c>
      <c r="D13" s="79" t="s">
        <v>137</v>
      </c>
      <c r="E13" s="75" t="str">
        <f>【記載の手引き】!L23</f>
        <v>□</v>
      </c>
    </row>
    <row r="14" spans="1:5" x14ac:dyDescent="0.15">
      <c r="A14" s="79"/>
      <c r="B14" s="79"/>
      <c r="C14" s="79"/>
      <c r="D14" s="79" t="s">
        <v>138</v>
      </c>
      <c r="E14" s="75" t="str">
        <f>【記載の手引き】!Q23</f>
        <v>□</v>
      </c>
    </row>
    <row r="15" spans="1:5" x14ac:dyDescent="0.15">
      <c r="A15" s="79"/>
      <c r="B15" s="79"/>
      <c r="C15" s="79"/>
      <c r="D15" s="79" t="s">
        <v>139</v>
      </c>
      <c r="E15" s="75" t="str">
        <f>【記載の手引き】!T23</f>
        <v>□</v>
      </c>
    </row>
    <row r="16" spans="1:5" x14ac:dyDescent="0.15">
      <c r="A16" s="79"/>
      <c r="B16" s="79"/>
      <c r="C16" s="79" t="s">
        <v>140</v>
      </c>
      <c r="D16" s="79" t="s">
        <v>2</v>
      </c>
      <c r="E16" s="75" t="str">
        <f>IF(【記載の手引き】!Q24&lt;&gt;"",【記載の手引き】!Q24,"")&amp;""</f>
        <v/>
      </c>
    </row>
    <row r="17" spans="1:5" x14ac:dyDescent="0.15">
      <c r="A17" s="79"/>
      <c r="B17" s="79"/>
      <c r="C17" s="79"/>
      <c r="D17" s="79" t="s">
        <v>3</v>
      </c>
      <c r="E17" s="75" t="str">
        <f>IF(【記載の手引き】!T24&lt;&gt;"",【記載の手引き】!T24,"")&amp;""</f>
        <v/>
      </c>
    </row>
    <row r="18" spans="1:5" x14ac:dyDescent="0.15">
      <c r="A18" s="79"/>
      <c r="B18" s="79"/>
      <c r="C18" s="79"/>
      <c r="D18" s="79" t="s">
        <v>4</v>
      </c>
      <c r="E18" s="75" t="str">
        <f>IF(【記載の手引き】!V24&lt;&gt;"",【記載の手引き】!V24,"")&amp;""</f>
        <v/>
      </c>
    </row>
    <row r="19" spans="1:5" x14ac:dyDescent="0.15">
      <c r="A19" s="79"/>
      <c r="B19" s="79"/>
      <c r="C19" s="79"/>
      <c r="D19" s="79" t="s">
        <v>5</v>
      </c>
      <c r="E19" s="75" t="str">
        <f>IF(【記載の手引き】!X24&lt;&gt;"",【記載の手引き】!X24,"")&amp;""</f>
        <v/>
      </c>
    </row>
    <row r="20" spans="1:5" x14ac:dyDescent="0.15">
      <c r="A20" s="79"/>
      <c r="B20" s="79"/>
      <c r="C20" s="79"/>
      <c r="D20" s="79" t="s">
        <v>6</v>
      </c>
      <c r="E20" s="75" t="str">
        <f>IF(【記載の手引き】!Z24&lt;&gt;"",【記載の手引き】!Z24,"")&amp;""</f>
        <v/>
      </c>
    </row>
    <row r="21" spans="1:5" x14ac:dyDescent="0.15">
      <c r="A21" s="79"/>
      <c r="B21" s="79"/>
      <c r="C21" s="79" t="s">
        <v>141</v>
      </c>
      <c r="D21" s="79"/>
      <c r="E21" s="75" t="str">
        <f>IF(【記載の手引き】!Q25&lt;&gt;"",【記載の手引き】!Q25,"")&amp;""</f>
        <v/>
      </c>
    </row>
    <row r="22" spans="1:5" ht="27" x14ac:dyDescent="0.15">
      <c r="A22" s="79"/>
      <c r="B22" s="79"/>
      <c r="C22" s="79" t="s">
        <v>142</v>
      </c>
      <c r="D22" s="79"/>
      <c r="E22" s="75" t="str">
        <f>【記載の手引き】!D28</f>
        <v>□</v>
      </c>
    </row>
    <row r="23" spans="1:5" x14ac:dyDescent="0.15">
      <c r="A23" s="81"/>
      <c r="B23" s="81"/>
      <c r="C23" s="81" t="s">
        <v>143</v>
      </c>
      <c r="D23" s="81"/>
      <c r="E23" s="77" t="str">
        <f>IF(【記載の手引き】!E30&lt;&gt;"",【記載の手引き】!E30,"")&amp;""</f>
        <v/>
      </c>
    </row>
    <row r="25" spans="1:5" x14ac:dyDescent="0.15">
      <c r="A25" s="82" t="s">
        <v>144</v>
      </c>
    </row>
    <row r="26" spans="1:5" ht="14.25" thickBot="1" x14ac:dyDescent="0.2">
      <c r="A26" s="83" t="s">
        <v>124</v>
      </c>
      <c r="B26" s="83"/>
      <c r="C26" s="83" t="s">
        <v>125</v>
      </c>
      <c r="D26" s="83" t="s">
        <v>126</v>
      </c>
      <c r="E26" s="73" t="s">
        <v>127</v>
      </c>
    </row>
    <row r="27" spans="1:5" ht="14.25" thickTop="1" x14ac:dyDescent="0.15">
      <c r="A27" s="85" t="s">
        <v>145</v>
      </c>
      <c r="B27" s="85"/>
      <c r="C27" s="85" t="s">
        <v>146</v>
      </c>
      <c r="D27" s="85" t="s">
        <v>147</v>
      </c>
      <c r="E27" s="78" t="str">
        <f>IF(★様式本体!I7&lt;&gt;"",★様式本体!I7,"")&amp;""</f>
        <v/>
      </c>
    </row>
    <row r="28" spans="1:5" x14ac:dyDescent="0.15">
      <c r="A28" s="79"/>
      <c r="B28" s="79"/>
      <c r="C28" s="79"/>
      <c r="D28" s="79" t="s">
        <v>148</v>
      </c>
      <c r="E28" s="75" t="str">
        <f>IF(★様式本体!L6&lt;&gt;"",★様式本体!L6,"")&amp;""</f>
        <v/>
      </c>
    </row>
    <row r="29" spans="1:5" x14ac:dyDescent="0.15">
      <c r="A29" s="79"/>
      <c r="B29" s="79"/>
      <c r="C29" s="79"/>
      <c r="D29" s="79" t="s">
        <v>42</v>
      </c>
      <c r="E29" s="75" t="str">
        <f>IF(★様式本体!I9&lt;&gt;"",★様式本体!I9,"")&amp;""</f>
        <v/>
      </c>
    </row>
    <row r="30" spans="1:5" x14ac:dyDescent="0.15">
      <c r="A30" s="79"/>
      <c r="B30" s="79"/>
      <c r="C30" s="79"/>
      <c r="D30" s="79" t="s">
        <v>149</v>
      </c>
      <c r="E30" s="75" t="str">
        <f>IF(★様式本体!I10&lt;&gt;"",★様式本体!I10,"")&amp;""</f>
        <v/>
      </c>
    </row>
    <row r="31" spans="1:5" x14ac:dyDescent="0.15">
      <c r="A31" s="79"/>
      <c r="B31" s="79"/>
      <c r="C31" s="79"/>
      <c r="D31" s="79" t="s">
        <v>150</v>
      </c>
      <c r="E31" s="75" t="str">
        <f>IF(★様式本体!R10&lt;&gt;"",★様式本体!R10,"")&amp;""</f>
        <v/>
      </c>
    </row>
    <row r="32" spans="1:5" x14ac:dyDescent="0.15">
      <c r="A32" s="79"/>
      <c r="B32" s="79"/>
      <c r="C32" s="79"/>
      <c r="D32" s="79" t="s">
        <v>151</v>
      </c>
      <c r="E32" s="76" t="str">
        <f>IF(★様式本体!I11&lt;&gt;"",★様式本体!I11,"")&amp;""</f>
        <v>〒   -</v>
      </c>
    </row>
    <row r="33" spans="1:5" x14ac:dyDescent="0.15">
      <c r="A33" s="79"/>
      <c r="B33" s="79"/>
      <c r="C33" s="79" t="s">
        <v>152</v>
      </c>
      <c r="D33" s="79" t="s">
        <v>153</v>
      </c>
      <c r="E33" s="75" t="str">
        <f>IF(★様式本体!I14&lt;&gt;"",★様式本体!I14,"")&amp;""</f>
        <v/>
      </c>
    </row>
    <row r="34" spans="1:5" x14ac:dyDescent="0.15">
      <c r="A34" s="79"/>
      <c r="B34" s="79"/>
      <c r="C34" s="79"/>
      <c r="D34" s="79" t="s">
        <v>154</v>
      </c>
      <c r="E34" s="75" t="str">
        <f>IF(★様式本体!L13&lt;&gt;"",★様式本体!L13,"")&amp;""</f>
        <v/>
      </c>
    </row>
    <row r="35" spans="1:5" x14ac:dyDescent="0.15">
      <c r="A35" s="79"/>
      <c r="B35" s="79"/>
      <c r="C35" s="79" t="s">
        <v>155</v>
      </c>
      <c r="D35" s="79" t="s">
        <v>156</v>
      </c>
      <c r="E35" s="75" t="str">
        <f>IF(★様式本体!I17&lt;&gt;"",★様式本体!I17,"")&amp;""</f>
        <v/>
      </c>
    </row>
    <row r="36" spans="1:5" x14ac:dyDescent="0.15">
      <c r="A36" s="79"/>
      <c r="B36" s="79"/>
      <c r="C36" s="79"/>
      <c r="D36" s="79" t="s">
        <v>157</v>
      </c>
      <c r="E36" s="75" t="str">
        <f>IF(★様式本体!L16&lt;&gt;"",★様式本体!L16,"")&amp;""</f>
        <v/>
      </c>
    </row>
    <row r="37" spans="1:5" x14ac:dyDescent="0.15">
      <c r="A37" s="79"/>
      <c r="B37" s="79"/>
      <c r="C37" s="79"/>
      <c r="D37" s="79" t="s">
        <v>48</v>
      </c>
      <c r="E37" s="75" t="str">
        <f>IF(★様式本体!K19&lt;&gt;"",★様式本体!K19,"")&amp;""</f>
        <v/>
      </c>
    </row>
    <row r="38" spans="1:5" x14ac:dyDescent="0.15">
      <c r="A38" s="79"/>
      <c r="B38" s="79"/>
      <c r="C38" s="79"/>
      <c r="D38" s="79" t="s">
        <v>158</v>
      </c>
      <c r="E38" s="75" t="str">
        <f>IF(★様式本体!R19&lt;&gt;"",★様式本体!R19,"")&amp;""</f>
        <v/>
      </c>
    </row>
    <row r="39" spans="1:5" x14ac:dyDescent="0.15">
      <c r="A39" s="79"/>
      <c r="B39" s="79"/>
      <c r="C39" s="79"/>
      <c r="D39" s="79" t="s">
        <v>159</v>
      </c>
      <c r="E39" s="75" t="str">
        <f>IF(★様式本体!K20&lt;&gt;"",★様式本体!K20,"")&amp;""</f>
        <v/>
      </c>
    </row>
    <row r="40" spans="1:5" x14ac:dyDescent="0.15">
      <c r="A40" s="79" t="s">
        <v>160</v>
      </c>
      <c r="B40" s="79" t="s">
        <v>161</v>
      </c>
      <c r="C40" s="79" t="s">
        <v>162</v>
      </c>
      <c r="D40" s="79" t="s">
        <v>2</v>
      </c>
      <c r="E40" s="75" t="str">
        <f>IF(★様式本体!I24&lt;&gt;"",★様式本体!I24,"")&amp;""</f>
        <v/>
      </c>
    </row>
    <row r="41" spans="1:5" x14ac:dyDescent="0.15">
      <c r="A41" s="79"/>
      <c r="B41" s="79"/>
      <c r="C41" s="79"/>
      <c r="D41" s="79" t="s">
        <v>163</v>
      </c>
      <c r="E41" s="75" t="str">
        <f>IF(★様式本体!K24&lt;&gt;"",★様式本体!K24,"")&amp;""</f>
        <v/>
      </c>
    </row>
    <row r="42" spans="1:5" x14ac:dyDescent="0.15">
      <c r="A42" s="79"/>
      <c r="B42" s="79"/>
      <c r="C42" s="79"/>
      <c r="D42" s="79" t="s">
        <v>4</v>
      </c>
      <c r="E42" s="75" t="str">
        <f>IF(★様式本体!M24&lt;&gt;"",★様式本体!M24,"")&amp;""</f>
        <v/>
      </c>
    </row>
    <row r="43" spans="1:5" x14ac:dyDescent="0.15">
      <c r="A43" s="79"/>
      <c r="B43" s="79"/>
      <c r="C43" s="79"/>
      <c r="D43" s="79" t="s">
        <v>54</v>
      </c>
      <c r="E43" s="75" t="str">
        <f>IF(★様式本体!O24&lt;&gt;"",★様式本体!O24,"")&amp;""</f>
        <v/>
      </c>
    </row>
    <row r="44" spans="1:5" x14ac:dyDescent="0.15">
      <c r="A44" s="79"/>
      <c r="B44" s="79"/>
      <c r="C44" s="79"/>
      <c r="D44" s="79" t="s">
        <v>6</v>
      </c>
      <c r="E44" s="75" t="str">
        <f>IF(★様式本体!Q24&lt;&gt;"",★様式本体!Q24,"")&amp;""</f>
        <v/>
      </c>
    </row>
    <row r="45" spans="1:5" x14ac:dyDescent="0.15">
      <c r="A45" s="79"/>
      <c r="B45" s="79"/>
      <c r="C45" s="79" t="s">
        <v>164</v>
      </c>
      <c r="D45" s="79" t="s">
        <v>2</v>
      </c>
      <c r="E45" s="75" t="str">
        <f>IF(★様式本体!I25&lt;&gt;"",★様式本体!I25,"")&amp;""</f>
        <v/>
      </c>
    </row>
    <row r="46" spans="1:5" x14ac:dyDescent="0.15">
      <c r="A46" s="79"/>
      <c r="B46" s="79"/>
      <c r="C46" s="79"/>
      <c r="D46" s="79" t="s">
        <v>163</v>
      </c>
      <c r="E46" s="75" t="str">
        <f>IF(★様式本体!K25&lt;&gt;"",★様式本体!K25,"")&amp;""</f>
        <v/>
      </c>
    </row>
    <row r="47" spans="1:5" x14ac:dyDescent="0.15">
      <c r="A47" s="79"/>
      <c r="B47" s="79"/>
      <c r="C47" s="79"/>
      <c r="D47" s="79" t="s">
        <v>4</v>
      </c>
      <c r="E47" s="75" t="str">
        <f>IF(★様式本体!M25&lt;&gt;"",★様式本体!M25,"")&amp;""</f>
        <v/>
      </c>
    </row>
    <row r="48" spans="1:5" x14ac:dyDescent="0.15">
      <c r="A48" s="79"/>
      <c r="B48" s="79"/>
      <c r="C48" s="79"/>
      <c r="D48" s="79" t="s">
        <v>54</v>
      </c>
      <c r="E48" s="75" t="str">
        <f>IF(★様式本体!O25&lt;&gt;"",★様式本体!O25,"")&amp;""</f>
        <v/>
      </c>
    </row>
    <row r="49" spans="1:5" x14ac:dyDescent="0.15">
      <c r="A49" s="79"/>
      <c r="B49" s="79"/>
      <c r="C49" s="79"/>
      <c r="D49" s="79" t="s">
        <v>6</v>
      </c>
      <c r="E49" s="75" t="str">
        <f>IF(★様式本体!Q25&lt;&gt;"",★様式本体!Q25,"")&amp;""</f>
        <v/>
      </c>
    </row>
    <row r="50" spans="1:5" x14ac:dyDescent="0.15">
      <c r="A50" s="79"/>
      <c r="B50" s="79"/>
      <c r="C50" s="79" t="s">
        <v>165</v>
      </c>
      <c r="D50" s="79" t="s">
        <v>166</v>
      </c>
      <c r="E50" s="75" t="str">
        <f>IF(★様式本体!B26&lt;&gt;"",★様式本体!B26,"")&amp;""</f>
        <v/>
      </c>
    </row>
    <row r="51" spans="1:5" ht="27" x14ac:dyDescent="0.15">
      <c r="A51" s="79"/>
      <c r="B51" s="79" t="s">
        <v>167</v>
      </c>
      <c r="C51" s="79" t="s">
        <v>168</v>
      </c>
      <c r="D51" s="79" t="s">
        <v>58</v>
      </c>
      <c r="E51" s="75" t="str">
        <f>IF(★様式本体!Q32&lt;&gt;"",★様式本体!Q32,"")&amp;""</f>
        <v>□</v>
      </c>
    </row>
    <row r="52" spans="1:5" x14ac:dyDescent="0.15">
      <c r="A52" s="79"/>
      <c r="B52" s="79"/>
      <c r="C52" s="79"/>
      <c r="D52" s="79" t="s">
        <v>59</v>
      </c>
      <c r="E52" s="75" t="str">
        <f>IF(★様式本体!S32&lt;&gt;"",★様式本体!S32,"")&amp;""</f>
        <v>□</v>
      </c>
    </row>
    <row r="53" spans="1:5" ht="27" x14ac:dyDescent="0.15">
      <c r="A53" s="79"/>
      <c r="B53" s="79"/>
      <c r="C53" s="79" t="s">
        <v>169</v>
      </c>
      <c r="D53" s="79" t="s">
        <v>58</v>
      </c>
      <c r="E53" s="75" t="str">
        <f>IF(★様式本体!Q33&lt;&gt;"",★様式本体!Q33,"")&amp;""</f>
        <v>□</v>
      </c>
    </row>
    <row r="54" spans="1:5" x14ac:dyDescent="0.15">
      <c r="A54" s="79"/>
      <c r="B54" s="79"/>
      <c r="C54" s="79"/>
      <c r="D54" s="79" t="s">
        <v>59</v>
      </c>
      <c r="E54" s="75" t="str">
        <f>IF(★様式本体!S33&lt;&gt;"",★様式本体!S33,"")&amp;""</f>
        <v>□</v>
      </c>
    </row>
    <row r="55" spans="1:5" x14ac:dyDescent="0.15">
      <c r="A55" s="79"/>
      <c r="B55" s="79"/>
      <c r="C55" s="79"/>
      <c r="D55" s="79" t="s">
        <v>166</v>
      </c>
      <c r="E55" s="75" t="str">
        <f>IF(★様式本体!B34&lt;&gt;"",★様式本体!B34,"")&amp;""</f>
        <v/>
      </c>
    </row>
    <row r="56" spans="1:5" x14ac:dyDescent="0.15">
      <c r="A56" s="79"/>
      <c r="B56" s="79" t="s">
        <v>170</v>
      </c>
      <c r="C56" s="79"/>
      <c r="D56" s="79" t="s">
        <v>166</v>
      </c>
      <c r="E56" s="79" t="str">
        <f>IF(★様式本体!B39&lt;&gt;"",★様式本体!B39,"")&amp;""</f>
        <v/>
      </c>
    </row>
    <row r="57" spans="1:5" ht="27" x14ac:dyDescent="0.15">
      <c r="A57" s="79" t="s">
        <v>171</v>
      </c>
      <c r="B57" s="79"/>
      <c r="C57" s="79"/>
      <c r="D57" s="79" t="s">
        <v>166</v>
      </c>
      <c r="E57" s="79" t="str">
        <f>IF(★様式本体!B47&lt;&gt;"",★様式本体!B47,"")&amp;""</f>
        <v/>
      </c>
    </row>
    <row r="58" spans="1:5" x14ac:dyDescent="0.15">
      <c r="A58" s="79" t="s">
        <v>172</v>
      </c>
      <c r="B58" s="79" t="s">
        <v>173</v>
      </c>
      <c r="C58" s="79" t="s">
        <v>174</v>
      </c>
      <c r="D58" s="79" t="s">
        <v>3</v>
      </c>
      <c r="E58" s="76" t="str">
        <f>_xlfn.LET(
  _xlpm.cell, ★様式本体!B54,
  _xlpm.endPos, IFERROR(FIND("月", _xlpm.cell), 0),
  _xlpm.startPos, IFERROR(FIND("：", _xlpm.cell), 0),
  _xlpm.extractStart, IF(_xlpm.startPos=0, 1, _xlpm.startPos+1),
  _xlpm.rawExtract, IF(_xlpm.endPos=0, "", MID(_xlpm.cell, _xlpm.extractStart, _xlpm.endPos-_xlpm.extractStart)),
  _xlpm.trimmed, TRIM(SUBSTITUTE(_xlpm.rawExtract, "　", " ")),
  IF(_xlpm.trimmed="", "", _xlpm.trimmed)
)</f>
        <v/>
      </c>
    </row>
    <row r="59" spans="1:5" x14ac:dyDescent="0.15">
      <c r="A59" s="79"/>
      <c r="B59" s="79"/>
      <c r="C59" s="79"/>
      <c r="D59" s="79" t="s">
        <v>175</v>
      </c>
      <c r="E59" s="76" t="str">
        <f>_xlfn.LET(
  _xlpm.cell, ★様式本体!B54,
  _xlpm.endPos, IFERROR(FIND("日", _xlpm.cell), 0),
  _xlpm.startPos, IFERROR(FIND("月", _xlpm.cell), 0),
  _xlpm.extractStart, IF(_xlpm.startPos=0, 1, _xlpm.startPos+1),
  _xlpm.rawExtract, IF(_xlpm.endPos=0, "", MID(_xlpm.cell, _xlpm.extractStart, _xlpm.endPos-_xlpm.extractStart)),
  _xlpm.trimmed, TRIM(SUBSTITUTE(_xlpm.rawExtract, "　", " ")),
  IF(_xlpm.trimmed="", "", _xlpm.trimmed)
)</f>
        <v/>
      </c>
    </row>
    <row r="60" spans="1:5" x14ac:dyDescent="0.15">
      <c r="A60" s="79"/>
      <c r="B60" s="79"/>
      <c r="C60" s="79"/>
      <c r="D60" s="79" t="s">
        <v>176</v>
      </c>
      <c r="E60" s="76" t="str">
        <f>_xlfn.LET(
  _xlpm.cell, ★様式本体!B54,
  _xlpm.endPos, IFERROR(FIND("時", _xlpm.cell), 0),
  _xlpm.startPos, IFERROR(FIND("日", _xlpm.cell), 0),
  _xlpm.extractStart, IF(_xlpm.startPos=0, 1, _xlpm.startPos+1),
  _xlpm.rawExtract, IF(_xlpm.endPos=0, "", MID(_xlpm.cell, _xlpm.extractStart, _xlpm.endPos-_xlpm.extractStart)),
  _xlpm.trimmed, TRIM(SUBSTITUTE(_xlpm.rawExtract, "　", " ")),
  IF(_xlpm.trimmed="", "", _xlpm.trimmed)
)</f>
        <v/>
      </c>
    </row>
    <row r="61" spans="1:5" x14ac:dyDescent="0.15">
      <c r="A61" s="79"/>
      <c r="B61" s="79"/>
      <c r="C61" s="79"/>
      <c r="D61" s="79" t="s">
        <v>6</v>
      </c>
      <c r="E61" s="76" t="str">
        <f>_xlfn.LET(
  _xlpm.cell, ★様式本体!B54,
  _xlpm.endPos, IFERROR(FIND("分", _xlpm.cell), 0),
  _xlpm.startPos, IFERROR(FIND("時", _xlpm.cell), 0),
  _xlpm.extractStart, IF(_xlpm.startPos=0, 1, _xlpm.startPos+1),
  _xlpm.rawExtract, IF(_xlpm.endPos=0, "", MID(_xlpm.cell, _xlpm.extractStart, _xlpm.endPos-_xlpm.extractStart)),
  _xlpm.trimmed, TRIM(SUBSTITUTE(_xlpm.rawExtract, "　", " ")),
  IF(_xlpm.trimmed="", "", _xlpm.trimmed)
)</f>
        <v/>
      </c>
    </row>
    <row r="62" spans="1:5" x14ac:dyDescent="0.15">
      <c r="A62" s="79"/>
      <c r="B62" s="79"/>
      <c r="C62" s="79" t="s">
        <v>177</v>
      </c>
      <c r="D62" s="79" t="s">
        <v>3</v>
      </c>
      <c r="E62" s="76" t="str">
        <f>_xlfn.LET(
  _xlpm.cell, ★様式本体!B55,
  _xlpm.endPos, IFERROR(FIND("月", _xlpm.cell), 0),
  _xlpm.startPos, IFERROR(FIND("：", _xlpm.cell), 0),
  _xlpm.extractStart, IF(_xlpm.startPos=0, 1, _xlpm.startPos+1),
  _xlpm.rawExtract, IF(_xlpm.endPos=0, "", MID(_xlpm.cell, _xlpm.extractStart, _xlpm.endPos-_xlpm.extractStart)),
  _xlpm.trimmed, TRIM(SUBSTITUTE(_xlpm.rawExtract, "　", " ")),
  IF(_xlpm.trimmed="", "", _xlpm.trimmed)
)</f>
        <v/>
      </c>
    </row>
    <row r="63" spans="1:5" x14ac:dyDescent="0.15">
      <c r="A63" s="79"/>
      <c r="B63" s="79"/>
      <c r="C63" s="79"/>
      <c r="D63" s="79" t="s">
        <v>175</v>
      </c>
      <c r="E63" s="76" t="str">
        <f>_xlfn.LET(
  _xlpm.cell, ★様式本体!B55,
  _xlpm.endPos, IFERROR(FIND("日", _xlpm.cell), 0),
  _xlpm.startPos, IFERROR(FIND("月", _xlpm.cell), 0),
  _xlpm.extractStart, IF(_xlpm.startPos=0, 1, _xlpm.startPos+1),
  _xlpm.rawExtract, IF(_xlpm.endPos=0, "", MID(_xlpm.cell, _xlpm.extractStart, _xlpm.endPos-_xlpm.extractStart)),
  _xlpm.trimmed, TRIM(SUBSTITUTE(_xlpm.rawExtract, "　", " ")),
  IF(_xlpm.trimmed="", "", _xlpm.trimmed)
)</f>
        <v/>
      </c>
    </row>
    <row r="64" spans="1:5" x14ac:dyDescent="0.15">
      <c r="A64" s="79"/>
      <c r="B64" s="79"/>
      <c r="C64" s="79"/>
      <c r="D64" s="79" t="s">
        <v>176</v>
      </c>
      <c r="E64" s="76" t="str">
        <f>_xlfn.LET(
  _xlpm.cell, ★様式本体!B55,
  _xlpm.endPos, IFERROR(FIND("時", _xlpm.cell), 0),
  _xlpm.startPos, IFERROR(FIND("日", _xlpm.cell), 0),
  _xlpm.extractStart, IF(_xlpm.startPos=0, 1, _xlpm.startPos+1),
  _xlpm.rawExtract, IF(_xlpm.endPos=0, "", MID(_xlpm.cell, _xlpm.extractStart, _xlpm.endPos-_xlpm.extractStart)),
  _xlpm.trimmed, TRIM(SUBSTITUTE(_xlpm.rawExtract, "　", " ")),
  IF(_xlpm.trimmed="", "", _xlpm.trimmed)
)</f>
        <v/>
      </c>
    </row>
    <row r="65" spans="1:5" x14ac:dyDescent="0.15">
      <c r="A65" s="79"/>
      <c r="B65" s="79"/>
      <c r="C65" s="79"/>
      <c r="D65" s="79" t="s">
        <v>178</v>
      </c>
      <c r="E65" s="76" t="str">
        <f>_xlfn.LET(
  _xlpm.cell, ★様式本体!B55,
  _xlpm.endPos, IFERROR(FIND("分", _xlpm.cell), 0),
  _xlpm.startPos, IFERROR(FIND("時", _xlpm.cell), 0),
  _xlpm.extractStart, IF(_xlpm.startPos=0, 1, _xlpm.startPos+1),
  _xlpm.rawExtract, IF(_xlpm.endPos=0, "", MID(_xlpm.cell, _xlpm.extractStart, _xlpm.endPos-_xlpm.extractStart)),
  _xlpm.trimmed, TRIM(SUBSTITUTE(_xlpm.rawExtract, "　", " ")),
  IF(_xlpm.trimmed="", "", _xlpm.trimmed)
)</f>
        <v/>
      </c>
    </row>
    <row r="66" spans="1:5" x14ac:dyDescent="0.15">
      <c r="A66" s="79"/>
      <c r="B66" s="79"/>
      <c r="C66" s="79" t="s">
        <v>179</v>
      </c>
      <c r="D66" s="79" t="s">
        <v>180</v>
      </c>
      <c r="E66" s="76" t="str" cm="1">
        <f t="array" ref="E66">_xlfn.LET(
  _xlpm.key,"特記事項：",
  _xlpm.pos, IFERROR(FIND(_xlpm.key,★様式本体!B56),0),
  _xlpm.extracted, IF(_xlpm.pos=0, ★様式本体!B56, MID(★様式本体!B56, _xlpm.pos+LEN(_xlpm.key), LEN(★様式本体!B56))),
  _xlpm.n, LEN(_xlpm.extracted),
  _xlpm.result, IF(_xlpm.n=0, "",
    _xlfn.LET(
      _xlpm.arr, MID(_xlpm.extracted, _xlfn.SEQUENCE(_xlpm.n), 1),
      _xlpm.isSpace, (_xlpm.arr=" ")+(_xlpm.arr="　"),
      _xlpm.firstPos, IFERROR(MATCH(0, _xlpm.isSpace, 0), 0),
      IF(_xlpm.firstPos=0, "", MID(_xlpm.extracted, _xlpm.firstPos, _xlpm.n-_xlpm.firstPos+1))
    )
  ),
  _xlpm.result
)</f>
        <v/>
      </c>
    </row>
    <row r="67" spans="1:5" x14ac:dyDescent="0.15">
      <c r="A67" s="79"/>
      <c r="B67" s="79" t="s">
        <v>181</v>
      </c>
      <c r="C67" s="79" t="s">
        <v>182</v>
      </c>
      <c r="D67" s="79" t="s">
        <v>183</v>
      </c>
      <c r="E67" s="75" t="str">
        <f>IF(★様式本体!C60&lt;&gt;"",★様式本体!C60,"")&amp;""</f>
        <v>□</v>
      </c>
    </row>
    <row r="68" spans="1:5" x14ac:dyDescent="0.15">
      <c r="A68" s="79"/>
      <c r="B68" s="79"/>
      <c r="C68" s="79"/>
      <c r="D68" s="79" t="s">
        <v>184</v>
      </c>
      <c r="E68" s="75" t="str">
        <f>IF(★様式本体!C61&lt;&gt;"",★様式本体!C61,"")&amp;""</f>
        <v>□</v>
      </c>
    </row>
    <row r="69" spans="1:5" x14ac:dyDescent="0.15">
      <c r="A69" s="79"/>
      <c r="B69" s="79"/>
      <c r="C69" s="79"/>
      <c r="D69" s="79" t="s">
        <v>185</v>
      </c>
      <c r="E69" s="75" t="str">
        <f>IF(★様式本体!C62&lt;&gt;"",★様式本体!C62,"")&amp;""</f>
        <v>□</v>
      </c>
    </row>
    <row r="70" spans="1:5" x14ac:dyDescent="0.15">
      <c r="A70" s="79"/>
      <c r="B70" s="79"/>
      <c r="C70" s="79"/>
      <c r="D70" s="79" t="s">
        <v>186</v>
      </c>
      <c r="E70" s="75" t="str">
        <f>IF(★様式本体!C64&lt;&gt;"",★様式本体!C64,"")&amp;""</f>
        <v>□</v>
      </c>
    </row>
    <row r="71" spans="1:5" x14ac:dyDescent="0.15">
      <c r="A71" s="79"/>
      <c r="B71" s="79"/>
      <c r="C71" s="79"/>
      <c r="D71" s="79" t="s">
        <v>187</v>
      </c>
      <c r="E71" s="75" t="str">
        <f>IF(★様式本体!C65&lt;&gt;"",★様式本体!C65,"")&amp;""</f>
        <v>□</v>
      </c>
    </row>
    <row r="72" spans="1:5" x14ac:dyDescent="0.15">
      <c r="A72" s="79"/>
      <c r="B72" s="79"/>
      <c r="C72" s="79"/>
      <c r="D72" s="79" t="s">
        <v>188</v>
      </c>
      <c r="E72" s="75" t="str">
        <f>IF(★様式本体!C66&lt;&gt;"",★様式本体!C66,"")&amp;""</f>
        <v>□</v>
      </c>
    </row>
    <row r="73" spans="1:5" x14ac:dyDescent="0.15">
      <c r="A73" s="79"/>
      <c r="B73" s="79"/>
      <c r="C73" s="79"/>
      <c r="D73" s="79" t="s">
        <v>189</v>
      </c>
      <c r="E73" s="75" t="str">
        <f>IF(★様式本体!C67&lt;&gt;"",★様式本体!C67,"")&amp;""</f>
        <v>□</v>
      </c>
    </row>
    <row r="74" spans="1:5" x14ac:dyDescent="0.15">
      <c r="A74" s="79"/>
      <c r="B74" s="79"/>
      <c r="C74" s="79"/>
      <c r="D74" s="79" t="s">
        <v>190</v>
      </c>
      <c r="E74" s="75" t="str">
        <f>IF(★様式本体!C68&lt;&gt;"",★様式本体!C68,"")&amp;""</f>
        <v>□</v>
      </c>
    </row>
    <row r="75" spans="1:5" x14ac:dyDescent="0.15">
      <c r="A75" s="79"/>
      <c r="B75" s="79"/>
      <c r="C75" s="79"/>
      <c r="D75" s="79" t="s">
        <v>191</v>
      </c>
      <c r="E75" s="75" t="str">
        <f>IF(★様式本体!C70&lt;&gt;"",★様式本体!C70,"")&amp;""</f>
        <v>□</v>
      </c>
    </row>
    <row r="76" spans="1:5" x14ac:dyDescent="0.15">
      <c r="A76" s="79"/>
      <c r="B76" s="79"/>
      <c r="C76" s="79"/>
      <c r="D76" s="79" t="s">
        <v>192</v>
      </c>
      <c r="E76" s="75" t="str">
        <f>IF(★様式本体!I70&lt;&gt;"",★様式本体!I70,"")&amp;""</f>
        <v/>
      </c>
    </row>
    <row r="77" spans="1:5" x14ac:dyDescent="0.15">
      <c r="A77" s="79"/>
      <c r="B77" s="79"/>
      <c r="C77" s="79"/>
      <c r="D77" s="79" t="s">
        <v>193</v>
      </c>
      <c r="E77" s="75" t="str">
        <f>IF(★様式本体!C71&lt;&gt;"",★様式本体!C71,"")&amp;""</f>
        <v>□</v>
      </c>
    </row>
    <row r="78" spans="1:5" x14ac:dyDescent="0.15">
      <c r="A78" s="79"/>
      <c r="B78" s="79"/>
      <c r="C78" s="79" t="s">
        <v>194</v>
      </c>
      <c r="D78" s="79" t="s">
        <v>166</v>
      </c>
      <c r="E78" s="80" t="str">
        <f>IF(★様式本体!B74&lt;&gt;"",★様式本体!B74,"")&amp;""</f>
        <v/>
      </c>
    </row>
    <row r="79" spans="1:5" x14ac:dyDescent="0.15">
      <c r="A79" s="79"/>
      <c r="B79" s="79" t="s">
        <v>195</v>
      </c>
      <c r="C79" s="79"/>
      <c r="D79" s="79" t="s">
        <v>166</v>
      </c>
      <c r="E79" s="75" t="str">
        <f>IF(★様式本体!B79&lt;&gt;"",★様式本体!B79,"")&amp;""</f>
        <v/>
      </c>
    </row>
    <row r="80" spans="1:5" x14ac:dyDescent="0.15">
      <c r="A80" s="79"/>
      <c r="B80" s="79" t="s">
        <v>196</v>
      </c>
      <c r="C80" s="79"/>
      <c r="D80" s="79" t="s">
        <v>166</v>
      </c>
      <c r="E80" s="79" t="str">
        <f>IF(★様式本体!B84&lt;&gt;"",★様式本体!B84,"")&amp;""</f>
        <v/>
      </c>
    </row>
    <row r="81" spans="1:5" x14ac:dyDescent="0.15">
      <c r="A81" s="79"/>
      <c r="B81" s="79" t="s">
        <v>197</v>
      </c>
      <c r="C81" s="79"/>
      <c r="D81" s="79" t="s">
        <v>166</v>
      </c>
      <c r="E81" s="79" t="str">
        <f>IF(★様式本体!B89&lt;&gt;"",★様式本体!B89,"")&amp;""</f>
        <v/>
      </c>
    </row>
    <row r="82" spans="1:5" x14ac:dyDescent="0.15">
      <c r="A82" s="79"/>
      <c r="B82" s="79" t="s">
        <v>198</v>
      </c>
      <c r="C82" s="79"/>
      <c r="D82" s="79" t="s">
        <v>166</v>
      </c>
      <c r="E82" s="79" t="str">
        <f>IF(★様式本体!B94&lt;&gt;"",★様式本体!B94,"")&amp;""</f>
        <v/>
      </c>
    </row>
    <row r="83" spans="1:5" x14ac:dyDescent="0.15">
      <c r="A83" s="79" t="s">
        <v>199</v>
      </c>
      <c r="B83" s="79" t="s">
        <v>88</v>
      </c>
      <c r="C83" s="79" t="s">
        <v>200</v>
      </c>
      <c r="D83" s="79"/>
      <c r="E83" s="75"/>
    </row>
    <row r="84" spans="1:5" x14ac:dyDescent="0.15">
      <c r="A84" s="79"/>
      <c r="B84" s="79"/>
      <c r="C84" s="79" t="s">
        <v>201</v>
      </c>
      <c r="D84" s="79" t="s">
        <v>202</v>
      </c>
      <c r="E84" s="75" t="str">
        <f>IF(★様式本体!I103&lt;&gt;"",★様式本体!I103,"")&amp;""</f>
        <v>□</v>
      </c>
    </row>
    <row r="85" spans="1:5" x14ac:dyDescent="0.15">
      <c r="A85" s="79"/>
      <c r="B85" s="79"/>
      <c r="C85" s="79" t="s">
        <v>203</v>
      </c>
      <c r="D85" s="79" t="s">
        <v>2</v>
      </c>
      <c r="E85" s="75" t="str">
        <f>IF(★様式本体!O103&lt;&gt;"",★様式本体!O103,"")&amp;""</f>
        <v/>
      </c>
    </row>
    <row r="86" spans="1:5" x14ac:dyDescent="0.15">
      <c r="A86" s="79"/>
      <c r="B86" s="79"/>
      <c r="C86" s="79"/>
      <c r="D86" s="79" t="s">
        <v>3</v>
      </c>
      <c r="E86" s="75" t="str">
        <f>IF(★様式本体!Q103&lt;&gt;"",★様式本体!Q103,"")&amp;""</f>
        <v/>
      </c>
    </row>
    <row r="87" spans="1:5" x14ac:dyDescent="0.15">
      <c r="A87" s="79"/>
      <c r="B87" s="79"/>
      <c r="C87" s="79"/>
      <c r="D87" s="79" t="s">
        <v>4</v>
      </c>
      <c r="E87" s="75" t="str">
        <f>IF(★様式本体!S103&lt;&gt;"",★様式本体!S103,"")&amp;""</f>
        <v/>
      </c>
    </row>
    <row r="88" spans="1:5" x14ac:dyDescent="0.15">
      <c r="A88" s="79"/>
      <c r="B88" s="79"/>
      <c r="C88" s="79"/>
      <c r="D88" s="79" t="s">
        <v>204</v>
      </c>
      <c r="E88" s="75" t="str">
        <f>IF(★様式本体!M104&lt;&gt;"",★様式本体!M104,"")&amp;""</f>
        <v/>
      </c>
    </row>
    <row r="89" spans="1:5" x14ac:dyDescent="0.15">
      <c r="A89" s="79"/>
      <c r="B89" s="79"/>
      <c r="C89" s="79" t="s">
        <v>94</v>
      </c>
      <c r="D89" s="79" t="s">
        <v>202</v>
      </c>
      <c r="E89" s="75" t="str">
        <f>IF(★様式本体!I105&lt;&gt;"",★様式本体!I105,"")&amp;""</f>
        <v>□</v>
      </c>
    </row>
    <row r="90" spans="1:5" x14ac:dyDescent="0.15">
      <c r="A90" s="79"/>
      <c r="B90" s="79"/>
      <c r="C90" s="79" t="s">
        <v>205</v>
      </c>
      <c r="D90" s="79" t="s">
        <v>2</v>
      </c>
      <c r="E90" s="75" t="str">
        <f>IF(★様式本体!O105&lt;&gt;"",★様式本体!O105,"")&amp;""</f>
        <v/>
      </c>
    </row>
    <row r="91" spans="1:5" x14ac:dyDescent="0.15">
      <c r="A91" s="79"/>
      <c r="B91" s="79"/>
      <c r="C91" s="79"/>
      <c r="D91" s="79" t="s">
        <v>3</v>
      </c>
      <c r="E91" s="75" t="str">
        <f>IF(★様式本体!Q105&lt;&gt;"",★様式本体!Q105,"")&amp;""</f>
        <v/>
      </c>
    </row>
    <row r="92" spans="1:5" x14ac:dyDescent="0.15">
      <c r="A92" s="79"/>
      <c r="B92" s="79"/>
      <c r="C92" s="79"/>
      <c r="D92" s="79" t="s">
        <v>4</v>
      </c>
      <c r="E92" s="75" t="str">
        <f>IF(★様式本体!S105&lt;&gt;"",★様式本体!S105,"")&amp;""</f>
        <v/>
      </c>
    </row>
    <row r="93" spans="1:5" x14ac:dyDescent="0.15">
      <c r="A93" s="79"/>
      <c r="B93" s="79"/>
      <c r="C93" s="79" t="s">
        <v>96</v>
      </c>
      <c r="D93" s="79" t="s">
        <v>206</v>
      </c>
      <c r="E93" s="75" t="str">
        <f>IF(★様式本体!I106&lt;&gt;"",★様式本体!I106,"")&amp;""</f>
        <v>□</v>
      </c>
    </row>
    <row r="94" spans="1:5" x14ac:dyDescent="0.15">
      <c r="A94" s="79"/>
      <c r="B94" s="79"/>
      <c r="C94" s="79" t="s">
        <v>97</v>
      </c>
      <c r="D94" s="79" t="s">
        <v>206</v>
      </c>
      <c r="E94" s="75" t="str">
        <f>IF(★様式本体!I107&lt;&gt;"",★様式本体!I107,"")&amp;""</f>
        <v>□</v>
      </c>
    </row>
    <row r="95" spans="1:5" x14ac:dyDescent="0.15">
      <c r="A95" s="79"/>
      <c r="B95" s="79"/>
      <c r="C95" s="79" t="s">
        <v>207</v>
      </c>
      <c r="D95" s="79"/>
      <c r="E95" s="75"/>
    </row>
    <row r="96" spans="1:5" x14ac:dyDescent="0.15">
      <c r="A96" s="79"/>
      <c r="B96" s="79"/>
      <c r="C96" s="79" t="s">
        <v>99</v>
      </c>
      <c r="D96" s="79" t="s">
        <v>206</v>
      </c>
      <c r="E96" s="75" t="str">
        <f>IF(★様式本体!I108&lt;&gt;"",★様式本体!I108,"")&amp;""</f>
        <v>□</v>
      </c>
    </row>
    <row r="97" spans="1:5" x14ac:dyDescent="0.15">
      <c r="A97" s="79"/>
      <c r="B97" s="79"/>
      <c r="C97" s="79" t="s">
        <v>100</v>
      </c>
      <c r="D97" s="79" t="s">
        <v>206</v>
      </c>
      <c r="E97" s="75" t="str">
        <f>IF(★様式本体!I109&lt;&gt;"",★様式本体!I109,"")&amp;""</f>
        <v>□</v>
      </c>
    </row>
    <row r="98" spans="1:5" x14ac:dyDescent="0.15">
      <c r="A98" s="79"/>
      <c r="B98" s="79"/>
      <c r="C98" s="79" t="s">
        <v>101</v>
      </c>
      <c r="D98" s="79" t="s">
        <v>206</v>
      </c>
      <c r="E98" s="75" t="str">
        <f>IF(★様式本体!I110&lt;&gt;"",★様式本体!I110,"")&amp;""</f>
        <v>□</v>
      </c>
    </row>
    <row r="99" spans="1:5" x14ac:dyDescent="0.15">
      <c r="A99" s="79"/>
      <c r="B99" s="79"/>
      <c r="C99" s="79" t="s">
        <v>208</v>
      </c>
      <c r="D99" s="79" t="s">
        <v>206</v>
      </c>
      <c r="E99" s="75" t="str">
        <f>IF(★様式本体!I111&lt;&gt;"",★様式本体!I111,"")&amp;""</f>
        <v>□</v>
      </c>
    </row>
    <row r="100" spans="1:5" x14ac:dyDescent="0.15">
      <c r="A100" s="79"/>
      <c r="B100" s="79"/>
      <c r="C100" s="79"/>
      <c r="D100" s="79" t="s">
        <v>166</v>
      </c>
      <c r="E100" s="75" t="str">
        <f>IF(★様式本体!M111&lt;&gt;"",★様式本体!M111,"")&amp;""</f>
        <v/>
      </c>
    </row>
    <row r="101" spans="1:5" x14ac:dyDescent="0.15">
      <c r="A101" s="79"/>
      <c r="B101" s="79"/>
      <c r="C101" s="79" t="s">
        <v>209</v>
      </c>
      <c r="D101" s="79" t="s">
        <v>210</v>
      </c>
      <c r="E101" s="75" t="str">
        <f>IF(★様式本体!D113&lt;&gt;"",★様式本体!D113,"")&amp;""</f>
        <v/>
      </c>
    </row>
    <row r="102" spans="1:5" x14ac:dyDescent="0.15">
      <c r="A102" s="79"/>
      <c r="B102" s="79" t="s">
        <v>211</v>
      </c>
      <c r="C102" s="79" t="s">
        <v>212</v>
      </c>
      <c r="D102" s="79" t="s">
        <v>202</v>
      </c>
      <c r="E102" s="75" t="str">
        <f>IF(★様式本体!C118&lt;&gt;"",★様式本体!C118,"")&amp;""</f>
        <v>□</v>
      </c>
    </row>
    <row r="103" spans="1:5" x14ac:dyDescent="0.15">
      <c r="A103" s="79"/>
      <c r="B103" s="79"/>
      <c r="C103" s="79" t="s">
        <v>213</v>
      </c>
      <c r="D103" s="79" t="s">
        <v>202</v>
      </c>
      <c r="E103" s="75" t="str">
        <f>IF(★様式本体!C119&lt;&gt;"",★様式本体!C119,"")&amp;""</f>
        <v>□</v>
      </c>
    </row>
    <row r="104" spans="1:5" x14ac:dyDescent="0.15">
      <c r="A104" s="79"/>
      <c r="B104" s="79"/>
      <c r="C104" s="79" t="s">
        <v>214</v>
      </c>
      <c r="D104" s="79" t="s">
        <v>202</v>
      </c>
      <c r="E104" s="75" t="str">
        <f>IF(★様式本体!C120&lt;&gt;"",★様式本体!C120,"")&amp;""</f>
        <v>□</v>
      </c>
    </row>
    <row r="105" spans="1:5" ht="27" x14ac:dyDescent="0.15">
      <c r="A105" s="79"/>
      <c r="B105" s="79" t="s">
        <v>109</v>
      </c>
      <c r="C105" s="79" t="s">
        <v>110</v>
      </c>
      <c r="D105" s="79" t="s">
        <v>206</v>
      </c>
      <c r="E105" s="75" t="str">
        <f>IF(★様式本体!C123&lt;&gt;"",★様式本体!C123,"")&amp;""</f>
        <v>□</v>
      </c>
    </row>
    <row r="106" spans="1:5" x14ac:dyDescent="0.15">
      <c r="A106" s="79"/>
      <c r="B106" s="79"/>
      <c r="C106" s="79" t="s">
        <v>94</v>
      </c>
      <c r="D106" s="79" t="s">
        <v>202</v>
      </c>
      <c r="E106" s="75" t="str">
        <f>IF(★様式本体!C124&lt;&gt;"",★様式本体!C124,"")&amp;""</f>
        <v>□</v>
      </c>
    </row>
    <row r="107" spans="1:5" x14ac:dyDescent="0.15">
      <c r="A107" s="79"/>
      <c r="B107" s="79"/>
      <c r="C107" s="79" t="s">
        <v>96</v>
      </c>
      <c r="D107" s="79" t="s">
        <v>202</v>
      </c>
      <c r="E107" s="75" t="str">
        <f>IF(★様式本体!C125&lt;&gt;"",★様式本体!C125,"")&amp;""</f>
        <v>□</v>
      </c>
    </row>
    <row r="108" spans="1:5" x14ac:dyDescent="0.15">
      <c r="A108" s="79"/>
      <c r="B108" s="79"/>
      <c r="C108" s="79" t="s">
        <v>111</v>
      </c>
      <c r="D108" s="79" t="s">
        <v>202</v>
      </c>
      <c r="E108" s="75" t="str">
        <f>IF(★様式本体!C126&lt;&gt;"",★様式本体!C126,"")&amp;""</f>
        <v>□</v>
      </c>
    </row>
    <row r="109" spans="1:5" x14ac:dyDescent="0.15">
      <c r="A109" s="79"/>
      <c r="B109" s="79"/>
      <c r="C109" s="79"/>
      <c r="D109" s="79" t="s">
        <v>210</v>
      </c>
      <c r="E109" s="75" t="str">
        <f>IF(★様式本体!I127&lt;&gt;"",★様式本体!I127,"")&amp;""</f>
        <v/>
      </c>
    </row>
    <row r="110" spans="1:5" x14ac:dyDescent="0.15">
      <c r="A110" s="81" t="s">
        <v>114</v>
      </c>
      <c r="B110" s="81"/>
      <c r="C110" s="81"/>
      <c r="D110" s="81" t="s">
        <v>166</v>
      </c>
      <c r="E110" s="81" t="str">
        <f>IF(★様式本体!B130&lt;&gt;"",★様式本体!B130,"")&amp;""</f>
        <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2384a4-3a94-4395-826f-fcf154ae0375" xsi:nil="true"/>
    <lcf76f155ced4ddcb4097134ff3c332f xmlns="029eba55-0a06-4fe2-91a8-a34368b89ae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DA7A1E307B8014698CC75C53E153621" ma:contentTypeVersion="11" ma:contentTypeDescription="新しいドキュメントを作成します。" ma:contentTypeScope="" ma:versionID="3fc80f926023deb9a4130159a7adf3dc">
  <xsd:schema xmlns:xsd="http://www.w3.org/2001/XMLSchema" xmlns:xs="http://www.w3.org/2001/XMLSchema" xmlns:p="http://schemas.microsoft.com/office/2006/metadata/properties" xmlns:ns2="029eba55-0a06-4fe2-91a8-a34368b89ae7" xmlns:ns3="1c2384a4-3a94-4395-826f-fcf154ae0375" targetNamespace="http://schemas.microsoft.com/office/2006/metadata/properties" ma:root="true" ma:fieldsID="cd23118ead5793afe9ac31edf5ac9924" ns2:_="" ns3:_="">
    <xsd:import namespace="029eba55-0a06-4fe2-91a8-a34368b89ae7"/>
    <xsd:import namespace="1c2384a4-3a94-4395-826f-fcf154ae03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9eba55-0a06-4fe2-91a8-a34368b89a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2384a4-3a94-4395-826f-fcf154ae037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5077037-7c07-4d71-bc14-34d284745a29}" ma:internalName="TaxCatchAll" ma:showField="CatchAllData" ma:web="1c2384a4-3a94-4395-826f-fcf154ae0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0829B-16B8-4BDC-9981-4CC583F5BD24}">
  <ds:schemaRefs>
    <ds:schemaRef ds:uri="http://schemas.microsoft.com/sharepoint/v3/contenttype/forms"/>
  </ds:schemaRefs>
</ds:datastoreItem>
</file>

<file path=customXml/itemProps2.xml><?xml version="1.0" encoding="utf-8"?>
<ds:datastoreItem xmlns:ds="http://schemas.openxmlformats.org/officeDocument/2006/customXml" ds:itemID="{FB249BF1-EF92-4905-8ED4-C0093163E3EE}">
  <ds:schemaRefs>
    <ds:schemaRef ds:uri="http://schemas.microsoft.com/office/2006/metadata/properties"/>
    <ds:schemaRef ds:uri="http://schemas.microsoft.com/office/infopath/2007/PartnerControls"/>
    <ds:schemaRef ds:uri="71354423-0428-4eab-83fe-2542679c981b"/>
    <ds:schemaRef ds:uri="181ceba4-6bf9-452a-9356-d1dbb6951bd3"/>
    <ds:schemaRef ds:uri="http://schemas.microsoft.com/sharepoint/v3"/>
    <ds:schemaRef ds:uri="1c2384a4-3a94-4395-826f-fcf154ae0375"/>
    <ds:schemaRef ds:uri="029eba55-0a06-4fe2-91a8-a34368b89ae7"/>
  </ds:schemaRefs>
</ds:datastoreItem>
</file>

<file path=customXml/itemProps3.xml><?xml version="1.0" encoding="utf-8"?>
<ds:datastoreItem xmlns:ds="http://schemas.openxmlformats.org/officeDocument/2006/customXml" ds:itemID="{B53B7DE2-A93E-47BE-A743-14894FC10A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9eba55-0a06-4fe2-91a8-a34368b89ae7"/>
    <ds:schemaRef ds:uri="1c2384a4-3a94-4395-826f-fcf154ae03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【記載の手引き】</vt:lpstr>
      <vt:lpstr>★様式本体</vt:lpstr>
      <vt:lpstr>reference</vt:lpstr>
      <vt:lpstr>【記載の手引き】!Print_Area</vt:lpstr>
      <vt:lpstr>★様式本体!Print_Area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2026-09-15T13:27:00Z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0x010100BDA7A1E307B8014698CC75C53E153621</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2026-09-07T02:24:24Z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0facf102-3a66-443c-9e10-67637bb95ef8</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